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59" activeTab="0"/>
  </bookViews>
  <sheets>
    <sheet name="表1 部门收支总表" sheetId="1" r:id="rId1"/>
    <sheet name="表2 部门收入总表" sheetId="2" r:id="rId2"/>
    <sheet name="表3 部门支出总表" sheetId="3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8" r:id="rId8"/>
  </sheets>
  <definedNames>
    <definedName name="_xlnm.Print_Area" localSheetId="0">'表1 部门收支总表'!$A$1:$D$60</definedName>
    <definedName name="_xlnm.Print_Area" localSheetId="1">'表2 部门收入总表'!$A$1:$AT$153</definedName>
    <definedName name="_xlnm.Print_Area" localSheetId="2">'表3 部门支出总表'!$A$1:$W$334</definedName>
    <definedName name="_xlnm.Print_Area" localSheetId="3">'表4 财政拨款收支总表'!$A$1:$G$34</definedName>
    <definedName name="_xlnm.Print_Area" localSheetId="4">'表5 一般公共预算支出表'!$A$1:$H$66</definedName>
    <definedName name="_xlnm.Print_Area" localSheetId="5">'表6 一般公共预算基本支出表'!$A$1:$E$40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fullCalcOnLoad="1"/>
</workbook>
</file>

<file path=xl/sharedStrings.xml><?xml version="1.0" encoding="utf-8"?>
<sst xmlns="http://schemas.openxmlformats.org/spreadsheetml/2006/main" count="2560" uniqueCount="437">
  <si>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</si>
  <si>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</si>
  <si>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</si>
  <si>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</si>
  <si>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</si>
  <si>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</si>
  <si>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</si>
  <si>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</si>
  <si>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</si>
  <si>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</si>
  <si>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</si>
  <si>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</si>
  <si>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</si>
  <si>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</si>
  <si>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</si>
  <si>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</si>
  <si>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rPr>
        <sz val="10"/>
        <rFont val="宋体"/>
        <family val="0"/>
      </rP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</si>
  <si>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</si>
  <si>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</si>
  <si>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</si>
  <si>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</si>
  <si>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</si>
  <si>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</si>
  <si>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</si>
  <si>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</si>
  <si>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</si>
  <si>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rPr>
        <sz val="10"/>
        <rFont val="宋体"/>
        <family val="0"/>
      </rP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</si>
  <si>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</si>
  <si>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</si>
  <si>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</si>
  <si>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</si>
  <si>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</si>
  <si>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</si>
  <si>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</si>
  <si>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</si>
  <si>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</si>
  <si>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</si>
  <si>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</si>
  <si>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</si>
  <si>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</si>
  <si>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</si>
  <si>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</si>
  <si>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</si>
  <si>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</si>
  <si>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</si>
  <si>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</si>
  <si>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</si>
  <si>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</si>
  <si>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</si>
  <si>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</si>
  <si>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</si>
  <si>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</si>
  <si>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</si>
  <si>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</si>
  <si>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</si>
  <si>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</si>
  <si>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</si>
  <si>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</si>
  <si>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</si>
  <si>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</si>
  <si>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</si>
  <si>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</si>
  <si>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</si>
  <si>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</si>
  <si>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</si>
  <si>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</si>
  <si>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</si>
  <si>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</si>
  <si>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</si>
  <si>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</si>
  <si>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</si>
  <si>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</si>
  <si>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</si>
  <si>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</si>
  <si>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</si>
  <si>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</si>
  <si>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</si>
  <si>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</si>
  <si>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</si>
  <si>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</si>
  <si>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</si>
  <si>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</si>
  <si>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</si>
  <si>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</si>
  <si>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</si>
  <si>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</si>
  <si>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</si>
  <si>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</si>
  <si>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</si>
  <si>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</si>
  <si>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</si>
  <si>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</si>
  <si>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</si>
  <si>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</si>
  <si>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</si>
  <si>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</si>
  <si>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</si>
  <si>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</si>
  <si>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</si>
  <si>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</si>
  <si>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</si>
  <si>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</si>
  <si>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</si>
  <si>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</si>
  <si>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</si>
  <si>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</si>
  <si>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</si>
  <si>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</si>
  <si>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</si>
  <si>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</si>
  <si>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</si>
  <si>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</si>
  <si>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</si>
  <si>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</si>
  <si>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</si>
  <si>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</si>
  <si>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</si>
  <si>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</si>
  <si>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</si>
  <si>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</si>
  <si>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</si>
  <si>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</si>
  <si>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</si>
  <si>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</si>
  <si>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</si>
  <si>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</si>
  <si>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</si>
  <si>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</si>
  <si>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</si>
  <si>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</si>
  <si>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</si>
  <si>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</si>
  <si>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</si>
  <si>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</si>
  <si>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</si>
  <si>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</si>
  <si>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</si>
  <si>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</si>
  <si>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</si>
  <si>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</si>
  <si>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</si>
  <si>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</si>
  <si>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</si>
  <si>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</si>
  <si>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</si>
  <si>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</si>
  <si>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</si>
  <si>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</si>
  <si>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216</t>
  </si>
  <si>
    <t>广西壮族自治区科学技术厅</t>
  </si>
  <si>
    <t xml:space="preserve">  216001</t>
  </si>
  <si>
    <t xml:space="preserve">  广西壮族自治区科学技术厅本级</t>
  </si>
  <si>
    <t>106</t>
  </si>
  <si>
    <t>01</t>
  </si>
  <si>
    <t xml:space="preserve">    </t>
  </si>
  <si>
    <t xml:space="preserve">    经费拨款</t>
  </si>
  <si>
    <t xml:space="preserve">  216002</t>
  </si>
  <si>
    <t xml:space="preserve">  广西壮族自治区科学技术厅机关服务中心</t>
  </si>
  <si>
    <t xml:space="preserve">  216003</t>
  </si>
  <si>
    <t xml:space="preserve">  广西科技信息网络中心</t>
  </si>
  <si>
    <t>103</t>
  </si>
  <si>
    <t>99</t>
  </si>
  <si>
    <t xml:space="preserve">    其他收入</t>
  </si>
  <si>
    <t xml:space="preserve">  216004</t>
  </si>
  <si>
    <t xml:space="preserve">  广西山区综合技术开发中心</t>
  </si>
  <si>
    <t>07</t>
  </si>
  <si>
    <t>05</t>
  </si>
  <si>
    <t xml:space="preserve">    其他利息收入</t>
  </si>
  <si>
    <t xml:space="preserve">  216006</t>
  </si>
  <si>
    <t xml:space="preserve">  广西壮族自治区分析测试研究中心</t>
  </si>
  <si>
    <t xml:space="preserve">  216007</t>
  </si>
  <si>
    <t xml:space="preserve">  广西壮族自治区科学技术情报研究所</t>
  </si>
  <si>
    <t>06</t>
  </si>
  <si>
    <t>03</t>
  </si>
  <si>
    <t xml:space="preserve">    事业单位国有资产处置收入</t>
  </si>
  <si>
    <t>110</t>
  </si>
  <si>
    <t>08</t>
  </si>
  <si>
    <t xml:space="preserve">    其他上年结余收入</t>
  </si>
  <si>
    <t xml:space="preserve">  216008</t>
  </si>
  <si>
    <t xml:space="preserve">  广西壮族自治区经济社会技术发展研究所</t>
  </si>
  <si>
    <t xml:space="preserve">  216009</t>
  </si>
  <si>
    <t xml:space="preserve">  广西壮族自治区体育科学研究所</t>
  </si>
  <si>
    <t xml:space="preserve">  216010</t>
  </si>
  <si>
    <t xml:space="preserve">  广西特色作物研究院</t>
  </si>
  <si>
    <t xml:space="preserve">  216011</t>
  </si>
  <si>
    <t xml:space="preserve">  广西壮族自治区桂林茶叶科学研究所</t>
  </si>
  <si>
    <t xml:space="preserve">  216014</t>
  </si>
  <si>
    <t xml:space="preserve">  广西壮族自治区畜牧研究所</t>
  </si>
  <si>
    <t xml:space="preserve">  216015</t>
  </si>
  <si>
    <t xml:space="preserve">  广西壮族自治区水牛研究所</t>
  </si>
  <si>
    <t xml:space="preserve">    其他非经营性国有资产收入</t>
  </si>
  <si>
    <t xml:space="preserve">  216016</t>
  </si>
  <si>
    <t xml:space="preserve">  广西壮族自治区兽医研究所</t>
  </si>
  <si>
    <t>102</t>
  </si>
  <si>
    <t xml:space="preserve">  216017</t>
  </si>
  <si>
    <t xml:space="preserve">  广西壮族自治区水产科学研究院</t>
  </si>
  <si>
    <t xml:space="preserve">  216018</t>
  </si>
  <si>
    <t xml:space="preserve">  广西壮族自治区林业科学研究院</t>
  </si>
  <si>
    <t xml:space="preserve">  216021</t>
  </si>
  <si>
    <t xml:space="preserve">  广西壮族自治区信息安全测评中心</t>
  </si>
  <si>
    <t>101</t>
  </si>
  <si>
    <t xml:space="preserve">    其他税收收入</t>
  </si>
  <si>
    <t xml:space="preserve">  216022</t>
  </si>
  <si>
    <t xml:space="preserve">  广西壮族自治区建材产品质量检验站</t>
  </si>
  <si>
    <t xml:space="preserve">  216024</t>
  </si>
  <si>
    <t xml:space="preserve">  广西壮族自治区化工产品质量检验站</t>
  </si>
  <si>
    <t xml:space="preserve">  216025</t>
  </si>
  <si>
    <t xml:space="preserve">  广西壮族自治区轻工产品质量检验站</t>
  </si>
  <si>
    <t xml:space="preserve">  216026</t>
  </si>
  <si>
    <t xml:space="preserve">  广西壮族自治区纺织产品质量检验站</t>
  </si>
  <si>
    <t xml:space="preserve">  216027</t>
  </si>
  <si>
    <t xml:space="preserve">  广西壮族自治区冶金产品质量检验站</t>
  </si>
  <si>
    <t xml:space="preserve">  216028</t>
  </si>
  <si>
    <t xml:space="preserve">  广西壮族自治区煤炭质量监督检验站</t>
  </si>
  <si>
    <t xml:space="preserve">  216029</t>
  </si>
  <si>
    <t xml:space="preserve">  广西壮族自治区水力机械质量检验站</t>
  </si>
  <si>
    <t xml:space="preserve">  216030</t>
  </si>
  <si>
    <t xml:space="preserve">  广西壮族自治区汽车内燃机质量检验站</t>
  </si>
  <si>
    <t xml:space="preserve">  216031</t>
  </si>
  <si>
    <t xml:space="preserve">  广西壮族自治区化工环保监测站</t>
  </si>
  <si>
    <t xml:space="preserve">  216032</t>
  </si>
  <si>
    <t xml:space="preserve">  广西冶金研究院有限公司</t>
  </si>
  <si>
    <t xml:space="preserve">  216033</t>
  </si>
  <si>
    <t xml:space="preserve">  广西工艺美术研究所</t>
  </si>
  <si>
    <t xml:space="preserve">  216034</t>
  </si>
  <si>
    <t xml:space="preserve">  广西壮族自治区粮油科学研究所</t>
  </si>
  <si>
    <t xml:space="preserve">  216035</t>
  </si>
  <si>
    <t xml:space="preserve">  广西壮族自治区农业机械研究院</t>
  </si>
  <si>
    <t xml:space="preserve">  216036</t>
  </si>
  <si>
    <t xml:space="preserve">  广西壮族自治区机械工业研究院</t>
  </si>
  <si>
    <t xml:space="preserve">  216037</t>
  </si>
  <si>
    <t xml:space="preserve">  广西壮族自治区工程技术研究院</t>
  </si>
  <si>
    <t xml:space="preserve">  216038</t>
  </si>
  <si>
    <t xml:space="preserve">  广西交通科学研究院有限公司</t>
  </si>
  <si>
    <t xml:space="preserve">  216040</t>
  </si>
  <si>
    <t xml:space="preserve">  广西纺织服装设计研究所</t>
  </si>
  <si>
    <t xml:space="preserve">  216041</t>
  </si>
  <si>
    <t xml:space="preserve">  广西塑料研究所</t>
  </si>
  <si>
    <t xml:space="preserve">  216042</t>
  </si>
  <si>
    <t xml:space="preserve">  广西壮族自治区汽车拖拉机研究所</t>
  </si>
  <si>
    <t xml:space="preserve">  216043</t>
  </si>
  <si>
    <t xml:space="preserve">  广西壮族自治区水力机械研究所</t>
  </si>
  <si>
    <t xml:space="preserve">  216044</t>
  </si>
  <si>
    <t xml:space="preserve">  广西建筑材料科学研究设计院</t>
  </si>
  <si>
    <t xml:space="preserve">  216045</t>
  </si>
  <si>
    <t xml:space="preserve">  广西壮族自治区建筑科学研究设计院</t>
  </si>
  <si>
    <t xml:space="preserve">  216046</t>
  </si>
  <si>
    <t xml:space="preserve">  广西化工研究院</t>
  </si>
  <si>
    <t xml:space="preserve">  216047</t>
  </si>
  <si>
    <t xml:space="preserve">  广西化学纤维研究所</t>
  </si>
  <si>
    <t xml:space="preserve">  216048</t>
  </si>
  <si>
    <t xml:space="preserve">  广西电子研究所</t>
  </si>
  <si>
    <t xml:space="preserve">  216049</t>
  </si>
  <si>
    <t xml:space="preserve">  广西轻工业科学技术研究院</t>
  </si>
  <si>
    <t xml:space="preserve">  216050</t>
  </si>
  <si>
    <t xml:space="preserve">  广西绢麻纺织科学研究所</t>
  </si>
  <si>
    <t xml:space="preserve">  216051</t>
  </si>
  <si>
    <t xml:space="preserve">  广西科学院生物研究所</t>
  </si>
  <si>
    <t xml:space="preserve">  216052</t>
  </si>
  <si>
    <t xml:space="preserve">  广西科学院应用物理研究所</t>
  </si>
  <si>
    <t xml:space="preserve">  216053</t>
  </si>
  <si>
    <t xml:space="preserve">  广西壮族自治区海洋研究所</t>
  </si>
  <si>
    <t xml:space="preserve">  216054</t>
  </si>
  <si>
    <t xml:space="preserve">  广西壮族自治区计算中心</t>
  </si>
  <si>
    <t xml:space="preserve">  216055</t>
  </si>
  <si>
    <t xml:space="preserve">  中国有色桂林矿产地质研究院有限公司</t>
  </si>
  <si>
    <t xml:space="preserve">  216056</t>
  </si>
  <si>
    <t xml:space="preserve">  广西壮族自治区包装食品塑料机械产品质量检测站</t>
  </si>
  <si>
    <t xml:space="preserve">  216057</t>
  </si>
  <si>
    <t xml:space="preserve">  广西壮族自治区通用机械产品质量检测站</t>
  </si>
  <si>
    <t xml:space="preserve">  216059</t>
  </si>
  <si>
    <t xml:space="preserve">  广西东盟技术转移中心</t>
  </si>
  <si>
    <t xml:space="preserve">  216060</t>
  </si>
  <si>
    <t xml:space="preserve">  广西国际人才交流中心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</si>
  <si>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</si>
  <si>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</si>
  <si>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</si>
  <si>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</si>
  <si>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</si>
  <si>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</si>
  <si>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</si>
  <si>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</si>
  <si>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</si>
  <si>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</si>
  <si>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</si>
  <si>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</si>
  <si>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</si>
  <si>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</si>
  <si>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</si>
  <si>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</si>
  <si>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</si>
  <si>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</si>
  <si>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201</t>
  </si>
  <si>
    <t>10</t>
  </si>
  <si>
    <t xml:space="preserve">    引进人才费用</t>
  </si>
  <si>
    <t>206</t>
  </si>
  <si>
    <t xml:space="preserve">    行政运行</t>
  </si>
  <si>
    <t>02</t>
  </si>
  <si>
    <t xml:space="preserve">    一般行政管理事务</t>
  </si>
  <si>
    <t xml:space="preserve">    其他科学技术管理事务支出</t>
  </si>
  <si>
    <t xml:space="preserve">    自然科学基金</t>
  </si>
  <si>
    <t>04</t>
  </si>
  <si>
    <t xml:space="preserve">    其他技术研究与开发支出</t>
  </si>
  <si>
    <t xml:space="preserve">    其他科技交流与合作支出</t>
  </si>
  <si>
    <t xml:space="preserve">    科技奖励</t>
  </si>
  <si>
    <t xml:space="preserve">    其他科学技术支出</t>
  </si>
  <si>
    <t>208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</si>
  <si>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</si>
  <si>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</si>
  <si>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</si>
  <si>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</si>
  <si>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</si>
  <si>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</si>
  <si>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</si>
  <si>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</si>
  <si>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  机关服务</t>
  </si>
  <si>
    <t>23</t>
  </si>
  <si>
    <t xml:space="preserve">    机构运行</t>
  </si>
  <si>
    <t xml:space="preserve">    事业单位离退休</t>
  </si>
  <si>
    <t xml:space="preserve">    事业单位医疗</t>
  </si>
  <si>
    <t xml:space="preserve">    其他科技条件与服务支出</t>
  </si>
  <si>
    <t xml:space="preserve">    社会公益研究</t>
  </si>
  <si>
    <t xml:space="preserve">    其他应用研究支出</t>
  </si>
  <si>
    <t xml:space="preserve">    公务员医疗补助</t>
  </si>
  <si>
    <t>205</t>
  </si>
  <si>
    <t xml:space="preserve">    其他普通教育支出</t>
  </si>
  <si>
    <t>29</t>
  </si>
  <si>
    <t>50</t>
  </si>
  <si>
    <t xml:space="preserve">    事业运行</t>
  </si>
  <si>
    <t>213</t>
  </si>
  <si>
    <t xml:space="preserve">    科技转化与推广服务</t>
  </si>
  <si>
    <t>35</t>
  </si>
  <si>
    <t xml:space="preserve">    农业资源保护修复与利用</t>
  </si>
  <si>
    <t xml:space="preserve">    其他社会科学支出</t>
  </si>
  <si>
    <t xml:space="preserve">    转制科研机构</t>
  </si>
  <si>
    <t>229</t>
  </si>
  <si>
    <t xml:space="preserve">    其他支出</t>
  </si>
  <si>
    <t xml:space="preserve">    科技条件专项</t>
  </si>
  <si>
    <t xml:space="preserve">    国际交流与合作</t>
  </si>
  <si>
    <t>预算公开04表</t>
  </si>
  <si>
    <t>财政拨款收支总表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</si>
  <si>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</si>
  <si>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</si>
  <si>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</si>
  <si>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</si>
  <si>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</si>
  <si>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</si>
  <si>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</si>
  <si>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</si>
  <si>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</si>
  <si>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</si>
  <si>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</si>
  <si>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</si>
  <si>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</si>
  <si>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</si>
  <si>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</si>
  <si>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收入合计</t>
  </si>
  <si>
    <t>支出合计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</si>
  <si>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</si>
  <si>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一般公共预算支出表</t>
  </si>
  <si>
    <t>科目名称</t>
  </si>
  <si>
    <t>结转下年</t>
  </si>
  <si>
    <t>一般公共服务支出</t>
  </si>
  <si>
    <t xml:space="preserve">  人大事务</t>
  </si>
  <si>
    <t xml:space="preserve">  </t>
  </si>
  <si>
    <t xml:space="preserve">  政协事务</t>
  </si>
  <si>
    <t xml:space="preserve">  人力资源事务</t>
  </si>
  <si>
    <t xml:space="preserve">  民族事务</t>
  </si>
  <si>
    <t xml:space="preserve">  群众团体事务</t>
  </si>
  <si>
    <t>教育支出</t>
  </si>
  <si>
    <t xml:space="preserve">  普通教育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</si>
  <si>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</si>
  <si>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</si>
  <si>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</si>
  <si>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</si>
  <si>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</si>
  <si>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</si>
  <si>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科技交流与合作</t>
  </si>
  <si>
    <t xml:space="preserve">  其他科学技术支出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</si>
  <si>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</si>
  <si>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</si>
  <si>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</si>
  <si>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</si>
  <si>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农林水支出</t>
  </si>
  <si>
    <t xml:space="preserve">  农业农村</t>
  </si>
  <si>
    <t>住房保障支出</t>
  </si>
  <si>
    <t xml:space="preserve">  住房改革支出</t>
  </si>
  <si>
    <t xml:space="preserve">  其他支出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</si>
  <si>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</si>
  <si>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一般公共预算基本支出表</t>
  </si>
  <si>
    <t>经济分类科目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</si>
  <si>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</si>
  <si>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</si>
  <si>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</si>
  <si>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</si>
  <si>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</si>
  <si>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</si>
  <si>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</si>
  <si>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</si>
  <si>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</si>
  <si>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</si>
  <si>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</si>
  <si>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</si>
  <si>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</si>
  <si>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</si>
  <si>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</si>
  <si>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</si>
  <si>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</si>
  <si>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</si>
  <si>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</si>
  <si>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</si>
  <si>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</si>
  <si>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</si>
  <si>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</si>
  <si>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</si>
  <si>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</si>
  <si>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</si>
  <si>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</si>
  <si>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</si>
  <si>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</si>
  <si>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</si>
  <si>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</si>
  <si>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医疗费补助</t>
  </si>
  <si>
    <t xml:space="preserve">  其他对个人和家庭的补助支出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</si>
  <si>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</si>
  <si>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一般公共预算“三公”经费支出表</t>
  </si>
  <si>
    <t xml:space="preserve">              </t>
  </si>
  <si>
    <t xml:space="preserve">     单位：万元</t>
  </si>
  <si>
    <r>
      <rPr>
        <sz val="10"/>
        <rFont val="宋体"/>
        <family val="0"/>
      </rPr>
      <t>20</t>
    </r>
    <r>
      <rPr>
        <sz val="10"/>
        <rFont val="宋体"/>
        <family val="0"/>
      </rPr>
      <t>20年预算数（全口径）</t>
    </r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</si>
  <si>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</si>
  <si>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</si>
  <si>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</si>
  <si>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</si>
  <si>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</si>
  <si>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</si>
  <si>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rPr>
        <sz val="10"/>
        <rFont val="宋体"/>
        <family val="0"/>
      </rPr>
      <t>预算公开0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</si>
  <si>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政府性基金预算支出表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</si>
</sst>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&quot;$&quot;#,##0_);[Red]\(&quot;$&quot;#,##0\)"/>
    <numFmt numFmtId="178" formatCode="_(&quot;$&quot;* #,##0.00_);_(&quot;$&quot;* \(#,##0.00\);_(&quot;$&quot;* &quot;-&quot;??_);_(@_)"/>
    <numFmt numFmtId="179" formatCode="0.0"/>
    <numFmt numFmtId="180" formatCode="#,##0;\-#,##0;&quot;-&quot;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.00_);[Red]\(&quot;$&quot;#,##0.00\)"/>
    <numFmt numFmtId="190" formatCode="&quot;$&quot;\ #,##0.00_-;[Red]&quot;$&quot;\ #,##0.00\-"/>
    <numFmt numFmtId="191" formatCode="#\ ??/??"/>
    <numFmt numFmtId="192" formatCode="_(&quot;$&quot;* #,##0_);_(&quot;$&quot;* \(#,##0\);_(&quot;$&quot;* &quot;-&quot;_);_(@_)"/>
    <numFmt numFmtId="193" formatCode="yy\.mm\.dd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_-* #,##0_$_-;\-* #,##0_$_-;_-* &quot;-&quot;_$_-;_-@_-"/>
    <numFmt numFmtId="198" formatCode="#,##0.00_ ;[Red]\-#,##0.00\ "/>
    <numFmt numFmtId="199" formatCode="0.00_ "/>
    <numFmt numFmtId="200" formatCode="#,##0.0_ "/>
  </numFmts>
  <fonts count="126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sz val="12"/>
      <name val="Times New Roman"/>
      <family val="1"/>
    </font>
    <font>
      <sz val="10"/>
      <name val="Helv"/>
      <family val="2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Calibri"/>
      <family val="2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0"/>
      <name val="Geneva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sz val="10.5"/>
      <color indexed="17"/>
      <name val="宋体"/>
      <family val="0"/>
    </font>
    <font>
      <sz val="12"/>
      <color indexed="9"/>
      <name val="楷体_GB2312"/>
      <family val="3"/>
    </font>
    <font>
      <u val="single"/>
      <sz val="12"/>
      <color indexed="36"/>
      <name val="宋体"/>
      <family val="0"/>
    </font>
    <font>
      <sz val="12"/>
      <color indexed="17"/>
      <name val="楷体_GB2312"/>
      <family val="3"/>
    </font>
    <font>
      <sz val="11"/>
      <color indexed="52"/>
      <name val="宋体"/>
      <family val="0"/>
    </font>
    <font>
      <sz val="10"/>
      <name val="MS Sans Serif"/>
      <family val="2"/>
    </font>
    <font>
      <sz val="12"/>
      <color indexed="20"/>
      <name val="楷体_GB2312"/>
      <family val="3"/>
    </font>
    <font>
      <sz val="9"/>
      <name val="宋体"/>
      <family val="0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2"/>
      <name val="Helv"/>
      <family val="2"/>
    </font>
    <font>
      <sz val="9"/>
      <color indexed="8"/>
      <name val="宋体"/>
      <family val="0"/>
    </font>
    <font>
      <sz val="11"/>
      <name val="ＭＳ Ｐゴシック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宋体"/>
      <family val="0"/>
    </font>
    <font>
      <b/>
      <sz val="18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宋体"/>
      <family val="0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i/>
      <sz val="12"/>
      <color indexed="23"/>
      <name val="楷体_GB2312"/>
      <family val="3"/>
    </font>
    <font>
      <b/>
      <sz val="13"/>
      <color indexed="56"/>
      <name val="Calibri"/>
      <family val="2"/>
    </font>
    <font>
      <b/>
      <sz val="10"/>
      <name val="MS Sans Serif"/>
      <family val="2"/>
    </font>
    <font>
      <b/>
      <sz val="11"/>
      <color indexed="56"/>
      <name val="Calibri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name val="官帕眉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sz val="11"/>
      <color indexed="60"/>
      <name val="宋体"/>
      <family val="0"/>
    </font>
    <font>
      <b/>
      <sz val="11"/>
      <color indexed="63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2"/>
      <name val="바탕체"/>
      <family val="3"/>
    </font>
    <font>
      <sz val="10"/>
      <name val="楷体"/>
      <family val="3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sz val="12"/>
      <name val="Courier"/>
      <family val="2"/>
    </font>
    <font>
      <sz val="12"/>
      <color indexed="60"/>
      <name val="楷体_GB2312"/>
      <family val="3"/>
    </font>
    <font>
      <b/>
      <sz val="12"/>
      <color indexed="9"/>
      <name val="楷体_GB2312"/>
      <family val="3"/>
    </font>
    <font>
      <b/>
      <sz val="9"/>
      <name val="Arial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7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29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26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" fillId="6" borderId="0" applyNumberFormat="0" applyBorder="0" applyAlignment="0" applyProtection="0"/>
    <xf numFmtId="0" fontId="105" fillId="7" borderId="1" applyNumberFormat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06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07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0" fillId="0" borderId="0">
      <alignment/>
      <protection/>
    </xf>
    <xf numFmtId="0" fontId="0" fillId="20" borderId="2" applyNumberFormat="0" applyFont="0" applyAlignment="0" applyProtection="0"/>
    <xf numFmtId="0" fontId="15" fillId="15" borderId="0" applyNumberFormat="0" applyBorder="0" applyAlignment="0" applyProtection="0"/>
    <xf numFmtId="0" fontId="107" fillId="21" borderId="0" applyNumberFormat="0" applyBorder="0" applyAlignment="0" applyProtection="0"/>
    <xf numFmtId="0" fontId="15" fillId="4" borderId="0" applyNumberFormat="0" applyBorder="0" applyAlignment="0" applyProtection="0"/>
    <xf numFmtId="0" fontId="2" fillId="22" borderId="0" applyNumberFormat="0" applyBorder="0" applyAlignment="0" applyProtection="0"/>
    <xf numFmtId="0" fontId="17" fillId="5" borderId="0" applyNumberFormat="0" applyBorder="0" applyAlignment="0" applyProtection="0"/>
    <xf numFmtId="0" fontId="15" fillId="15" borderId="0" applyNumberFormat="0" applyBorder="0" applyAlignment="0" applyProtection="0"/>
    <xf numFmtId="0" fontId="1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6" fillId="23" borderId="0" applyNumberFormat="0" applyBorder="0" applyAlignment="0" applyProtection="0"/>
    <xf numFmtId="0" fontId="111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12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5" fillId="15" borderId="0" applyNumberFormat="0" applyBorder="0" applyAlignment="0" applyProtection="0"/>
    <xf numFmtId="0" fontId="11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114" fillId="0" borderId="3" applyNumberFormat="0" applyFill="0" applyAlignment="0" applyProtection="0"/>
    <xf numFmtId="0" fontId="2" fillId="11" borderId="0" applyNumberFormat="0" applyBorder="0" applyAlignment="0" applyProtection="0"/>
    <xf numFmtId="0" fontId="115" fillId="0" borderId="4" applyNumberFormat="0" applyFill="0" applyAlignment="0" applyProtection="0"/>
    <xf numFmtId="0" fontId="107" fillId="25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6" fillId="0" borderId="0">
      <alignment/>
      <protection/>
    </xf>
    <xf numFmtId="0" fontId="110" fillId="0" borderId="5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7" fillId="27" borderId="0" applyNumberFormat="0" applyBorder="0" applyAlignment="0" applyProtection="0"/>
    <xf numFmtId="0" fontId="116" fillId="28" borderId="6" applyNumberFormat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6" fillId="13" borderId="0" applyNumberFormat="0" applyBorder="0" applyAlignment="0" applyProtection="0"/>
    <xf numFmtId="0" fontId="117" fillId="28" borderId="1" applyNumberFormat="0" applyAlignment="0" applyProtection="0"/>
    <xf numFmtId="0" fontId="17" fillId="5" borderId="0" applyNumberFormat="0" applyBorder="0" applyAlignment="0" applyProtection="0"/>
    <xf numFmtId="0" fontId="19" fillId="18" borderId="0" applyNumberFormat="0" applyBorder="0" applyAlignment="0" applyProtection="0"/>
    <xf numFmtId="0" fontId="118" fillId="29" borderId="7" applyNumberFormat="0" applyAlignment="0" applyProtection="0"/>
    <xf numFmtId="0" fontId="14" fillId="3" borderId="0" applyNumberFormat="0" applyBorder="0" applyAlignment="0" applyProtection="0"/>
    <xf numFmtId="0" fontId="22" fillId="18" borderId="0" applyNumberFormat="0" applyBorder="0" applyAlignment="0" applyProtection="0"/>
    <xf numFmtId="0" fontId="2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107" fillId="33" borderId="0" applyNumberFormat="0" applyBorder="0" applyAlignment="0" applyProtection="0"/>
    <xf numFmtId="0" fontId="119" fillId="0" borderId="8" applyNumberFormat="0" applyFill="0" applyAlignment="0" applyProtection="0"/>
    <xf numFmtId="0" fontId="32" fillId="9" borderId="0" applyNumberFormat="0" applyBorder="0" applyAlignment="0" applyProtection="0"/>
    <xf numFmtId="0" fontId="120" fillId="0" borderId="9" applyNumberFormat="0" applyFill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21" fillId="34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2" fillId="3" borderId="0" applyNumberFormat="0" applyBorder="0" applyAlignment="0" applyProtection="0"/>
    <xf numFmtId="49" fontId="18" fillId="0" borderId="0" applyFont="0" applyFill="0" applyBorder="0" applyAlignment="0" applyProtection="0"/>
    <xf numFmtId="0" fontId="122" fillId="35" borderId="0" applyNumberFormat="0" applyBorder="0" applyAlignment="0" applyProtection="0"/>
    <xf numFmtId="0" fontId="17" fillId="5" borderId="0" applyNumberFormat="0" applyBorder="0" applyAlignment="0" applyProtection="0"/>
    <xf numFmtId="0" fontId="23" fillId="36" borderId="0" applyNumberFormat="0" applyBorder="0" applyAlignment="0" applyProtection="0"/>
    <xf numFmtId="0" fontId="27" fillId="37" borderId="0" applyNumberFormat="0" applyBorder="0" applyAlignment="0" applyProtection="0"/>
    <xf numFmtId="0" fontId="2" fillId="30" borderId="0" applyNumberFormat="0" applyBorder="0" applyAlignment="0" applyProtection="0"/>
    <xf numFmtId="0" fontId="0" fillId="38" borderId="0" applyNumberFormat="0" applyBorder="0" applyAlignment="0" applyProtection="0"/>
    <xf numFmtId="0" fontId="24" fillId="11" borderId="0" applyNumberFormat="0" applyBorder="0" applyAlignment="0" applyProtection="0"/>
    <xf numFmtId="0" fontId="107" fillId="39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21" fillId="0" borderId="0">
      <alignment/>
      <protection/>
    </xf>
    <xf numFmtId="0" fontId="0" fillId="40" borderId="0" applyNumberFormat="0" applyBorder="0" applyAlignment="0" applyProtection="0"/>
    <xf numFmtId="0" fontId="2" fillId="41" borderId="10" applyNumberFormat="0" applyFont="0" applyAlignment="0" applyProtection="0"/>
    <xf numFmtId="0" fontId="16" fillId="24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16" fillId="24" borderId="0" applyNumberFormat="0" applyBorder="0" applyAlignment="0" applyProtection="0"/>
    <xf numFmtId="0" fontId="0" fillId="44" borderId="0" applyNumberFormat="0" applyBorder="0" applyAlignment="0" applyProtection="0"/>
    <xf numFmtId="41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07" fillId="45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07" fillId="46" borderId="0" applyNumberFormat="0" applyBorder="0" applyAlignment="0" applyProtection="0"/>
    <xf numFmtId="0" fontId="16" fillId="24" borderId="0" applyNumberFormat="0" applyBorder="0" applyAlignment="0" applyProtection="0"/>
    <xf numFmtId="0" fontId="0" fillId="4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8" borderId="0" applyNumberFormat="0" applyBorder="0" applyAlignment="0" applyProtection="0"/>
    <xf numFmtId="0" fontId="17" fillId="5" borderId="0" applyNumberFormat="0" applyBorder="0" applyAlignment="0" applyProtection="0"/>
    <xf numFmtId="0" fontId="16" fillId="10" borderId="0" applyNumberFormat="0" applyBorder="0" applyAlignment="0" applyProtection="0"/>
    <xf numFmtId="0" fontId="107" fillId="49" borderId="0" applyNumberFormat="0" applyBorder="0" applyAlignment="0" applyProtection="0"/>
    <xf numFmtId="9" fontId="2" fillId="0" borderId="0" applyFont="0" applyFill="0" applyBorder="0" applyAlignment="0" applyProtection="0"/>
    <xf numFmtId="0" fontId="0" fillId="50" borderId="0" applyNumberFormat="0" applyBorder="0" applyAlignment="0" applyProtection="0"/>
    <xf numFmtId="0" fontId="15" fillId="51" borderId="0" applyNumberFormat="0" applyBorder="0" applyAlignment="0" applyProtection="0"/>
    <xf numFmtId="0" fontId="16" fillId="24" borderId="0" applyNumberFormat="0" applyBorder="0" applyAlignment="0" applyProtection="0"/>
    <xf numFmtId="0" fontId="107" fillId="52" borderId="0" applyNumberFormat="0" applyBorder="0" applyAlignment="0" applyProtection="0"/>
    <xf numFmtId="0" fontId="2" fillId="11" borderId="0" applyNumberFormat="0" applyBorder="0" applyAlignment="0" applyProtection="0"/>
    <xf numFmtId="0" fontId="107" fillId="53" borderId="0" applyNumberFormat="0" applyBorder="0" applyAlignment="0" applyProtection="0"/>
    <xf numFmtId="0" fontId="2" fillId="3" borderId="0" applyNumberFormat="0" applyBorder="0" applyAlignment="0" applyProtection="0"/>
    <xf numFmtId="0" fontId="25" fillId="0" borderId="11" applyNumberFormat="0" applyFill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0" fillId="54" borderId="0" applyNumberFormat="0" applyBorder="0" applyAlignment="0" applyProtection="0"/>
    <xf numFmtId="0" fontId="17" fillId="5" borderId="0" applyNumberFormat="0" applyBorder="0" applyAlignment="0" applyProtection="0"/>
    <xf numFmtId="0" fontId="107" fillId="5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/>
      <protection/>
    </xf>
    <xf numFmtId="0" fontId="23" fillId="56" borderId="0" applyNumberFormat="0" applyBorder="0" applyAlignment="0" applyProtection="0"/>
    <xf numFmtId="0" fontId="18" fillId="0" borderId="0">
      <alignment/>
      <protection locked="0"/>
    </xf>
    <xf numFmtId="0" fontId="2" fillId="3" borderId="0" applyNumberFormat="0" applyBorder="0" applyAlignment="0" applyProtection="0"/>
    <xf numFmtId="0" fontId="6" fillId="0" borderId="0">
      <alignment/>
      <protection/>
    </xf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2" fillId="57" borderId="0" applyNumberFormat="0" applyBorder="0" applyAlignment="0" applyProtection="0"/>
    <xf numFmtId="9" fontId="2" fillId="0" borderId="0" applyFont="0" applyFill="0" applyBorder="0" applyAlignment="0" applyProtection="0"/>
    <xf numFmtId="0" fontId="20" fillId="0" borderId="0">
      <alignment/>
      <protection/>
    </xf>
    <xf numFmtId="0" fontId="14" fillId="3" borderId="0" applyNumberFormat="0" applyBorder="0" applyAlignment="0" applyProtection="0"/>
    <xf numFmtId="0" fontId="20" fillId="0" borderId="0">
      <alignment/>
      <protection/>
    </xf>
    <xf numFmtId="0" fontId="2" fillId="5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51" borderId="0" applyNumberFormat="0" applyBorder="0" applyAlignment="0" applyProtection="0"/>
    <xf numFmtId="0" fontId="16" fillId="24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51" borderId="0" applyNumberFormat="0" applyBorder="0" applyAlignment="0" applyProtection="0"/>
    <xf numFmtId="0" fontId="16" fillId="24" borderId="0" applyNumberFormat="0" applyBorder="0" applyAlignment="0" applyProtection="0"/>
    <xf numFmtId="0" fontId="16" fillId="58" borderId="0" applyNumberFormat="0" applyBorder="0" applyAlignment="0" applyProtection="0"/>
    <xf numFmtId="0" fontId="15" fillId="5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5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60" borderId="0" applyNumberFormat="0" applyBorder="0" applyAlignment="0" applyProtection="0"/>
    <xf numFmtId="0" fontId="17" fillId="18" borderId="0" applyNumberFormat="0" applyBorder="0" applyAlignment="0" applyProtection="0"/>
    <xf numFmtId="0" fontId="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6" fillId="24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9" fillId="3" borderId="0" applyNumberFormat="0" applyBorder="0" applyAlignment="0" applyProtection="0"/>
    <xf numFmtId="0" fontId="43" fillId="0" borderId="0">
      <alignment/>
      <protection/>
    </xf>
    <xf numFmtId="0" fontId="21" fillId="0" borderId="0">
      <alignment/>
      <protection/>
    </xf>
    <xf numFmtId="0" fontId="27" fillId="61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>
      <alignment/>
      <protection/>
    </xf>
    <xf numFmtId="0" fontId="15" fillId="15" borderId="0" applyNumberFormat="0" applyBorder="0" applyAlignment="0" applyProtection="0"/>
    <xf numFmtId="0" fontId="2" fillId="22" borderId="0" applyNumberFormat="0" applyBorder="0" applyAlignment="0" applyProtection="0"/>
    <xf numFmtId="0" fontId="20" fillId="0" borderId="0">
      <alignment/>
      <protection/>
    </xf>
    <xf numFmtId="0" fontId="2" fillId="62" borderId="0" applyNumberFormat="0" applyBorder="0" applyAlignment="0" applyProtection="0"/>
    <xf numFmtId="0" fontId="16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43" fillId="0" borderId="0">
      <alignment/>
      <protection/>
    </xf>
    <xf numFmtId="0" fontId="44" fillId="18" borderId="0" applyNumberFormat="0" applyBorder="0" applyAlignment="0" applyProtection="0"/>
    <xf numFmtId="0" fontId="16" fillId="13" borderId="0" applyNumberFormat="0" applyBorder="0" applyAlignment="0" applyProtection="0"/>
    <xf numFmtId="0" fontId="15" fillId="17" borderId="0" applyNumberFormat="0" applyBorder="0" applyAlignment="0" applyProtection="0"/>
    <xf numFmtId="0" fontId="21" fillId="0" borderId="0">
      <alignment/>
      <protection/>
    </xf>
    <xf numFmtId="0" fontId="46" fillId="11" borderId="0" applyNumberFormat="0" applyBorder="0" applyAlignment="0" applyProtection="0"/>
    <xf numFmtId="0" fontId="42" fillId="62" borderId="0" applyNumberFormat="0" applyBorder="0" applyAlignment="0" applyProtection="0"/>
    <xf numFmtId="0" fontId="16" fillId="13" borderId="0" applyNumberFormat="0" applyBorder="0" applyAlignment="0" applyProtection="0"/>
    <xf numFmtId="0" fontId="46" fillId="11" borderId="0" applyNumberFormat="0" applyBorder="0" applyAlignment="0" applyProtection="0"/>
    <xf numFmtId="0" fontId="2" fillId="62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0" fontId="2" fillId="62" borderId="0" applyNumberFormat="0" applyBorder="0" applyAlignment="0" applyProtection="0"/>
    <xf numFmtId="0" fontId="16" fillId="13" borderId="0" applyNumberFormat="0" applyBorder="0" applyAlignment="0" applyProtection="0"/>
    <xf numFmtId="0" fontId="15" fillId="15" borderId="0" applyNumberFormat="0" applyBorder="0" applyAlignment="0" applyProtection="0"/>
    <xf numFmtId="0" fontId="17" fillId="5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5" borderId="0" applyNumberFormat="0" applyBorder="0" applyAlignment="0" applyProtection="0"/>
    <xf numFmtId="0" fontId="2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6" fillId="13" borderId="0" applyNumberFormat="0" applyBorder="0" applyAlignment="0" applyProtection="0"/>
    <xf numFmtId="0" fontId="19" fillId="22" borderId="0" applyNumberFormat="0" applyBorder="0" applyAlignment="0" applyProtection="0"/>
    <xf numFmtId="0" fontId="17" fillId="5" borderId="0" applyNumberFormat="0" applyBorder="0" applyAlignment="0" applyProtection="0"/>
    <xf numFmtId="0" fontId="2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58" borderId="0" applyNumberFormat="0" applyBorder="0" applyAlignment="0" applyProtection="0"/>
    <xf numFmtId="0" fontId="2" fillId="62" borderId="0" applyNumberFormat="0" applyBorder="0" applyAlignment="0" applyProtection="0"/>
    <xf numFmtId="0" fontId="16" fillId="13" borderId="0" applyNumberFormat="0" applyBorder="0" applyAlignment="0" applyProtection="0"/>
    <xf numFmtId="0" fontId="2" fillId="62" borderId="0" applyNumberFormat="0" applyBorder="0" applyAlignment="0" applyProtection="0"/>
    <xf numFmtId="0" fontId="4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32" borderId="0" applyNumberFormat="0" applyBorder="0" applyAlignment="0" applyProtection="0"/>
    <xf numFmtId="0" fontId="24" fillId="11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47" fillId="36" borderId="0" applyNumberFormat="0" applyBorder="0" applyAlignment="0" applyProtection="0"/>
    <xf numFmtId="0" fontId="15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3" borderId="0" applyNumberFormat="0" applyBorder="0" applyAlignment="0" applyProtection="0"/>
    <xf numFmtId="0" fontId="49" fillId="3" borderId="0" applyNumberFormat="0" applyBorder="0" applyAlignment="0" applyProtection="0"/>
    <xf numFmtId="0" fontId="19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41" fontId="16" fillId="0" borderId="0" applyFont="0" applyFill="0" applyBorder="0" applyAlignment="0" applyProtection="0"/>
    <xf numFmtId="0" fontId="2" fillId="0" borderId="0">
      <alignment vertical="center"/>
      <protection/>
    </xf>
    <xf numFmtId="0" fontId="16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>
      <alignment vertical="center"/>
      <protection/>
    </xf>
    <xf numFmtId="0" fontId="2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17" fillId="5" borderId="0" applyNumberFormat="0" applyBorder="0" applyAlignment="0" applyProtection="0"/>
    <xf numFmtId="0" fontId="2" fillId="30" borderId="0" applyNumberFormat="0" applyBorder="0" applyAlignment="0" applyProtection="0"/>
    <xf numFmtId="0" fontId="15" fillId="17" borderId="0" applyNumberFormat="0" applyBorder="0" applyAlignment="0" applyProtection="0"/>
    <xf numFmtId="0" fontId="2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58" borderId="0" applyNumberFormat="0" applyBorder="0" applyAlignment="0" applyProtection="0"/>
    <xf numFmtId="0" fontId="2" fillId="3" borderId="0" applyNumberFormat="0" applyBorder="0" applyAlignment="0" applyProtection="0"/>
    <xf numFmtId="0" fontId="15" fillId="58" borderId="0" applyNumberFormat="0" applyBorder="0" applyAlignment="0" applyProtection="0"/>
    <xf numFmtId="0" fontId="42" fillId="18" borderId="0" applyNumberFormat="0" applyBorder="0" applyAlignment="0" applyProtection="0"/>
    <xf numFmtId="0" fontId="15" fillId="58" borderId="0" applyNumberFormat="0" applyBorder="0" applyAlignment="0" applyProtection="0"/>
    <xf numFmtId="0" fontId="2" fillId="18" borderId="0" applyNumberFormat="0" applyBorder="0" applyAlignment="0" applyProtection="0"/>
    <xf numFmtId="0" fontId="11" fillId="63" borderId="12" applyNumberFormat="0" applyAlignment="0" applyProtection="0"/>
    <xf numFmtId="0" fontId="15" fillId="5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18" borderId="0" applyNumberFormat="0" applyBorder="0" applyAlignment="0" applyProtection="0"/>
    <xf numFmtId="0" fontId="2" fillId="18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5" fillId="17" borderId="0" applyNumberFormat="0" applyBorder="0" applyAlignment="0" applyProtection="0"/>
    <xf numFmtId="0" fontId="4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3" borderId="0" applyNumberFormat="0" applyBorder="0" applyAlignment="0" applyProtection="0"/>
    <xf numFmtId="0" fontId="2" fillId="11" borderId="0" applyNumberFormat="0" applyBorder="0" applyAlignment="0" applyProtection="0"/>
    <xf numFmtId="0" fontId="17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19" borderId="0" applyNumberFormat="0" applyBorder="0" applyAlignment="0" applyProtection="0"/>
    <xf numFmtId="0" fontId="17" fillId="5" borderId="0" applyNumberFormat="0" applyBorder="0" applyAlignment="0" applyProtection="0"/>
    <xf numFmtId="0" fontId="2" fillId="19" borderId="0" applyNumberFormat="0" applyBorder="0" applyAlignment="0" applyProtection="0"/>
    <xf numFmtId="0" fontId="17" fillId="5" borderId="0" applyNumberFormat="0" applyBorder="0" applyAlignment="0" applyProtection="0"/>
    <xf numFmtId="0" fontId="2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32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37" fontId="45" fillId="0" borderId="0">
      <alignment/>
      <protection/>
    </xf>
    <xf numFmtId="0" fontId="11" fillId="63" borderId="12" applyNumberFormat="0" applyAlignment="0" applyProtection="0"/>
    <xf numFmtId="0" fontId="2" fillId="19" borderId="0" applyNumberFormat="0" applyBorder="0" applyAlignment="0" applyProtection="0"/>
    <xf numFmtId="0" fontId="23" fillId="60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2" fillId="19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2" fillId="19" borderId="0" applyNumberFormat="0" applyBorder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15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7" fillId="18" borderId="0" applyNumberFormat="0" applyBorder="0" applyAlignment="0" applyProtection="0"/>
    <xf numFmtId="0" fontId="2" fillId="30" borderId="0" applyNumberFormat="0" applyBorder="0" applyAlignment="0" applyProtection="0"/>
    <xf numFmtId="0" fontId="24" fillId="11" borderId="0" applyNumberFormat="0" applyBorder="0" applyAlignment="0" applyProtection="0"/>
    <xf numFmtId="0" fontId="19" fillId="11" borderId="0" applyNumberFormat="0" applyBorder="0" applyAlignment="0" applyProtection="0"/>
    <xf numFmtId="0" fontId="14" fillId="3" borderId="0" applyNumberFormat="0" applyBorder="0" applyAlignment="0" applyProtection="0"/>
    <xf numFmtId="0" fontId="22" fillId="18" borderId="0" applyNumberFormat="0" applyBorder="0" applyAlignment="0" applyProtection="0"/>
    <xf numFmtId="0" fontId="2" fillId="30" borderId="0" applyNumberFormat="0" applyBorder="0" applyAlignment="0" applyProtection="0"/>
    <xf numFmtId="0" fontId="14" fillId="3" borderId="0" applyNumberFormat="0" applyBorder="0" applyAlignment="0" applyProtection="0"/>
    <xf numFmtId="0" fontId="24" fillId="11" borderId="0" applyNumberFormat="0" applyBorder="0" applyAlignment="0" applyProtection="0"/>
    <xf numFmtId="0" fontId="19" fillId="19" borderId="0" applyNumberFormat="0" applyBorder="0" applyAlignment="0" applyProtection="0"/>
    <xf numFmtId="0" fontId="2" fillId="57" borderId="0" applyNumberFormat="0" applyBorder="0" applyAlignment="0" applyProtection="0"/>
    <xf numFmtId="0" fontId="24" fillId="32" borderId="0" applyNumberFormat="0" applyBorder="0" applyAlignment="0" applyProtection="0"/>
    <xf numFmtId="0" fontId="42" fillId="57" borderId="0" applyNumberFormat="0" applyBorder="0" applyAlignment="0" applyProtection="0"/>
    <xf numFmtId="0" fontId="24" fillId="32" borderId="0" applyNumberFormat="0" applyBorder="0" applyAlignment="0" applyProtection="0"/>
    <xf numFmtId="0" fontId="14" fillId="3" borderId="0" applyNumberFormat="0" applyBorder="0" applyAlignment="0" applyProtection="0"/>
    <xf numFmtId="0" fontId="2" fillId="57" borderId="0" applyNumberFormat="0" applyBorder="0" applyAlignment="0" applyProtection="0"/>
    <xf numFmtId="0" fontId="24" fillId="32" borderId="0" applyNumberFormat="0" applyBorder="0" applyAlignment="0" applyProtection="0"/>
    <xf numFmtId="0" fontId="14" fillId="3" borderId="0" applyNumberFormat="0" applyBorder="0" applyAlignment="0" applyProtection="0"/>
    <xf numFmtId="0" fontId="2" fillId="57" borderId="0" applyNumberFormat="0" applyBorder="0" applyAlignment="0" applyProtection="0"/>
    <xf numFmtId="0" fontId="24" fillId="32" borderId="0" applyNumberFormat="0" applyBorder="0" applyAlignment="0" applyProtection="0"/>
    <xf numFmtId="0" fontId="52" fillId="5" borderId="0" applyNumberFormat="0" applyBorder="0" applyAlignment="0" applyProtection="0"/>
    <xf numFmtId="0" fontId="2" fillId="57" borderId="0" applyNumberFormat="0" applyBorder="0" applyAlignment="0" applyProtection="0"/>
    <xf numFmtId="0" fontId="15" fillId="10" borderId="0" applyNumberFormat="0" applyBorder="0" applyAlignment="0" applyProtection="0"/>
    <xf numFmtId="0" fontId="2" fillId="57" borderId="0" applyNumberFormat="0" applyBorder="0" applyAlignment="0" applyProtection="0"/>
    <xf numFmtId="0" fontId="16" fillId="32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0">
      <alignment/>
      <protection locked="0"/>
    </xf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2" fillId="57" borderId="0" applyNumberFormat="0" applyBorder="0" applyAlignment="0" applyProtection="0"/>
    <xf numFmtId="41" fontId="16" fillId="0" borderId="0" applyFont="0" applyFill="0" applyBorder="0" applyAlignment="0" applyProtection="0"/>
    <xf numFmtId="0" fontId="24" fillId="32" borderId="0" applyNumberFormat="0" applyBorder="0" applyAlignment="0" applyProtection="0"/>
    <xf numFmtId="0" fontId="42" fillId="6" borderId="0" applyNumberFormat="0" applyBorder="0" applyAlignment="0" applyProtection="0"/>
    <xf numFmtId="0" fontId="24" fillId="32" borderId="0" applyNumberFormat="0" applyBorder="0" applyAlignment="0" applyProtection="0"/>
    <xf numFmtId="0" fontId="2" fillId="6" borderId="0" applyNumberFormat="0" applyBorder="0" applyAlignment="0" applyProtection="0"/>
    <xf numFmtId="0" fontId="16" fillId="24" borderId="0" applyNumberFormat="0" applyBorder="0" applyAlignment="0" applyProtection="0"/>
    <xf numFmtId="0" fontId="24" fillId="32" borderId="0" applyNumberFormat="0" applyBorder="0" applyAlignment="0" applyProtection="0"/>
    <xf numFmtId="0" fontId="2" fillId="6" borderId="0" applyNumberFormat="0" applyBorder="0" applyAlignment="0" applyProtection="0"/>
    <xf numFmtId="38" fontId="51" fillId="0" borderId="0" applyFont="0" applyFill="0" applyBorder="0" applyAlignment="0" applyProtection="0"/>
    <xf numFmtId="0" fontId="16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6" fillId="24" borderId="0" applyNumberFormat="0" applyBorder="0" applyAlignment="0" applyProtection="0"/>
    <xf numFmtId="0" fontId="2" fillId="6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2" fillId="6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2" fillId="6" borderId="0" applyNumberFormat="0" applyBorder="0" applyAlignment="0" applyProtection="0"/>
    <xf numFmtId="0" fontId="14" fillId="3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4" fillId="32" borderId="0" applyNumberFormat="0" applyBorder="0" applyAlignment="0" applyProtection="0"/>
    <xf numFmtId="0" fontId="42" fillId="22" borderId="0" applyNumberFormat="0" applyBorder="0" applyAlignment="0" applyProtection="0"/>
    <xf numFmtId="0" fontId="24" fillId="32" borderId="0" applyNumberFormat="0" applyBorder="0" applyAlignment="0" applyProtection="0"/>
    <xf numFmtId="0" fontId="2" fillId="22" borderId="0" applyNumberFormat="0" applyBorder="0" applyAlignment="0" applyProtection="0"/>
    <xf numFmtId="0" fontId="15" fillId="15" borderId="0" applyNumberFormat="0" applyBorder="0" applyAlignment="0" applyProtection="0"/>
    <xf numFmtId="0" fontId="2" fillId="22" borderId="0" applyNumberFormat="0" applyBorder="0" applyAlignment="0" applyProtection="0"/>
    <xf numFmtId="0" fontId="15" fillId="15" borderId="0" applyNumberFormat="0" applyBorder="0" applyAlignment="0" applyProtection="0"/>
    <xf numFmtId="0" fontId="2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2" fillId="22" borderId="0" applyNumberFormat="0" applyBorder="0" applyAlignment="0" applyProtection="0"/>
    <xf numFmtId="41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8" fillId="0" borderId="0">
      <alignment/>
      <protection/>
    </xf>
    <xf numFmtId="0" fontId="53" fillId="0" borderId="0">
      <alignment/>
      <protection/>
    </xf>
    <xf numFmtId="0" fontId="2" fillId="22" borderId="0" applyNumberFormat="0" applyBorder="0" applyAlignment="0" applyProtection="0"/>
    <xf numFmtId="0" fontId="14" fillId="3" borderId="0" applyNumberFormat="0" applyBorder="0" applyAlignment="0" applyProtection="0"/>
    <xf numFmtId="0" fontId="16" fillId="24" borderId="0" applyNumberFormat="0" applyBorder="0" applyAlignment="0" applyProtection="0"/>
    <xf numFmtId="0" fontId="14" fillId="3" borderId="0" applyNumberFormat="0" applyBorder="0" applyAlignment="0" applyProtection="0"/>
    <xf numFmtId="0" fontId="2" fillId="22" borderId="0" applyNumberFormat="0" applyBorder="0" applyAlignment="0" applyProtection="0"/>
    <xf numFmtId="176" fontId="18" fillId="0" borderId="0">
      <alignment/>
      <protection/>
    </xf>
    <xf numFmtId="0" fontId="4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6" fillId="58" borderId="0" applyNumberFormat="0" applyBorder="0" applyAlignment="0" applyProtection="0"/>
    <xf numFmtId="0" fontId="32" fillId="9" borderId="0" applyNumberFormat="0" applyBorder="0" applyAlignment="0" applyProtection="0"/>
    <xf numFmtId="0" fontId="2" fillId="18" borderId="0" applyNumberFormat="0" applyBorder="0" applyAlignment="0" applyProtection="0"/>
    <xf numFmtId="0" fontId="16" fillId="10" borderId="0" applyNumberFormat="0" applyBorder="0" applyAlignment="0" applyProtection="0"/>
    <xf numFmtId="0" fontId="2" fillId="18" borderId="0" applyNumberFormat="0" applyBorder="0" applyAlignment="0" applyProtection="0"/>
    <xf numFmtId="0" fontId="50" fillId="0" borderId="13" applyNumberFormat="0" applyFill="0" applyAlignment="0" applyProtection="0"/>
    <xf numFmtId="0" fontId="2" fillId="18" borderId="0" applyNumberFormat="0" applyBorder="0" applyAlignment="0" applyProtection="0"/>
    <xf numFmtId="0" fontId="26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15" fillId="59" borderId="0" applyNumberFormat="0" applyBorder="0" applyAlignment="0" applyProtection="0"/>
    <xf numFmtId="0" fontId="2" fillId="18" borderId="0" applyNumberFormat="0" applyBorder="0" applyAlignment="0" applyProtection="0"/>
    <xf numFmtId="0" fontId="23" fillId="56" borderId="0" applyNumberFormat="0" applyBorder="0" applyAlignment="0" applyProtection="0"/>
    <xf numFmtId="0" fontId="54" fillId="0" borderId="0" applyNumberFormat="0" applyFill="0" applyBorder="0" applyAlignment="0" applyProtection="0"/>
    <xf numFmtId="0" fontId="42" fillId="57" borderId="0" applyNumberFormat="0" applyBorder="0" applyAlignment="0" applyProtection="0"/>
    <xf numFmtId="0" fontId="16" fillId="13" borderId="0" applyNumberFormat="0" applyBorder="0" applyAlignment="0" applyProtection="0"/>
    <xf numFmtId="0" fontId="2" fillId="57" borderId="0" applyNumberFormat="0" applyBorder="0" applyAlignment="0" applyProtection="0"/>
    <xf numFmtId="0" fontId="16" fillId="13" borderId="0" applyNumberFormat="0" applyBorder="0" applyAlignment="0" applyProtection="0"/>
    <xf numFmtId="0" fontId="14" fillId="3" borderId="0" applyNumberFormat="0" applyBorder="0" applyAlignment="0" applyProtection="0"/>
    <xf numFmtId="0" fontId="23" fillId="64" borderId="0" applyNumberFormat="0" applyBorder="0" applyAlignment="0" applyProtection="0"/>
    <xf numFmtId="0" fontId="2" fillId="57" borderId="0" applyNumberFormat="0" applyBorder="0" applyAlignment="0" applyProtection="0"/>
    <xf numFmtId="177" fontId="51" fillId="0" borderId="0" applyFont="0" applyFill="0" applyBorder="0" applyAlignment="0" applyProtection="0"/>
    <xf numFmtId="0" fontId="2" fillId="57" borderId="0" applyNumberFormat="0" applyBorder="0" applyAlignment="0" applyProtection="0"/>
    <xf numFmtId="0" fontId="17" fillId="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4" fillId="11" borderId="0" applyNumberFormat="0" applyBorder="0" applyAlignment="0" applyProtection="0"/>
    <xf numFmtId="0" fontId="24" fillId="32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4" fillId="3" borderId="0" applyNumberFormat="0" applyBorder="0" applyAlignment="0" applyProtection="0"/>
    <xf numFmtId="0" fontId="42" fillId="30" borderId="0" applyNumberFormat="0" applyBorder="0" applyAlignment="0" applyProtection="0"/>
    <xf numFmtId="0" fontId="17" fillId="5" borderId="0" applyNumberFormat="0" applyBorder="0" applyAlignment="0" applyProtection="0"/>
    <xf numFmtId="0" fontId="23" fillId="36" borderId="0" applyNumberFormat="0" applyBorder="0" applyAlignment="0" applyProtection="0"/>
    <xf numFmtId="0" fontId="27" fillId="37" borderId="0" applyNumberFormat="0" applyBorder="0" applyAlignment="0" applyProtection="0"/>
    <xf numFmtId="0" fontId="14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6" fillId="24" borderId="0" applyNumberFormat="0" applyBorder="0" applyAlignment="0" applyProtection="0"/>
    <xf numFmtId="0" fontId="19" fillId="57" borderId="0" applyNumberFormat="0" applyBorder="0" applyAlignment="0" applyProtection="0"/>
    <xf numFmtId="0" fontId="16" fillId="24" borderId="0" applyNumberFormat="0" applyBorder="0" applyAlignment="0" applyProtection="0"/>
    <xf numFmtId="0" fontId="19" fillId="6" borderId="0" applyNumberFormat="0" applyBorder="0" applyAlignment="0" applyProtection="0"/>
    <xf numFmtId="0" fontId="49" fillId="3" borderId="0" applyNumberFormat="0" applyBorder="0" applyAlignment="0" applyProtection="0"/>
    <xf numFmtId="0" fontId="19" fillId="57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0" fontId="23" fillId="36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0" fontId="23" fillId="36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0" fontId="23" fillId="36" borderId="0" applyNumberFormat="0" applyBorder="0" applyAlignment="0" applyProtection="0"/>
    <xf numFmtId="0" fontId="17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6" fillId="3" borderId="0" applyNumberFormat="0" applyBorder="0" applyAlignment="0" applyProtection="0"/>
    <xf numFmtId="0" fontId="16" fillId="58" borderId="0" applyNumberFormat="0" applyBorder="0" applyAlignment="0" applyProtection="0"/>
    <xf numFmtId="0" fontId="17" fillId="18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6" borderId="0" applyNumberFormat="0" applyBorder="0" applyAlignment="0" applyProtection="0"/>
    <xf numFmtId="0" fontId="17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5" fillId="10" borderId="0" applyNumberFormat="0" applyBorder="0" applyAlignment="0" applyProtection="0"/>
    <xf numFmtId="0" fontId="26" fillId="22" borderId="0" applyNumberFormat="0" applyBorder="0" applyAlignment="0" applyProtection="0"/>
    <xf numFmtId="0" fontId="23" fillId="22" borderId="0" applyNumberFormat="0" applyBorder="0" applyAlignment="0" applyProtection="0"/>
    <xf numFmtId="0" fontId="17" fillId="18" borderId="0" applyNumberFormat="0" applyBorder="0" applyAlignment="0" applyProtection="0"/>
    <xf numFmtId="0" fontId="23" fillId="22" borderId="0" applyNumberFormat="0" applyBorder="0" applyAlignment="0" applyProtection="0"/>
    <xf numFmtId="0" fontId="17" fillId="18" borderId="0" applyNumberFormat="0" applyBorder="0" applyAlignment="0" applyProtection="0"/>
    <xf numFmtId="0" fontId="23" fillId="22" borderId="0" applyNumberFormat="0" applyBorder="0" applyAlignment="0" applyProtection="0"/>
    <xf numFmtId="0" fontId="17" fillId="18" borderId="0" applyNumberFormat="0" applyBorder="0" applyAlignment="0" applyProtection="0"/>
    <xf numFmtId="0" fontId="23" fillId="22" borderId="0" applyNumberFormat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23" fillId="22" borderId="0" applyNumberFormat="0" applyBorder="0" applyAlignment="0" applyProtection="0"/>
    <xf numFmtId="0" fontId="17" fillId="18" borderId="0" applyNumberFormat="0" applyBorder="0" applyAlignment="0" applyProtection="0"/>
    <xf numFmtId="0" fontId="23" fillId="22" borderId="0" applyNumberFormat="0" applyBorder="0" applyAlignment="0" applyProtection="0"/>
    <xf numFmtId="0" fontId="44" fillId="18" borderId="0" applyNumberFormat="0" applyBorder="0" applyAlignment="0" applyProtection="0"/>
    <xf numFmtId="0" fontId="16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24" fillId="3" borderId="0" applyNumberFormat="0" applyBorder="0" applyAlignment="0" applyProtection="0"/>
    <xf numFmtId="0" fontId="23" fillId="22" borderId="0" applyNumberFormat="0" applyBorder="0" applyAlignment="0" applyProtection="0"/>
    <xf numFmtId="14" fontId="56" fillId="0" borderId="0">
      <alignment horizontal="center" wrapText="1"/>
      <protection locked="0"/>
    </xf>
    <xf numFmtId="0" fontId="26" fillId="65" borderId="0" applyNumberFormat="0" applyBorder="0" applyAlignment="0" applyProtection="0"/>
    <xf numFmtId="0" fontId="23" fillId="65" borderId="0" applyNumberFormat="0" applyBorder="0" applyAlignment="0" applyProtection="0"/>
    <xf numFmtId="0" fontId="49" fillId="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5" fillId="17" borderId="0" applyNumberFormat="0" applyBorder="0" applyAlignment="0" applyProtection="0"/>
    <xf numFmtId="0" fontId="17" fillId="5" borderId="0" applyNumberFormat="0" applyBorder="0" applyAlignment="0" applyProtection="0"/>
    <xf numFmtId="0" fontId="16" fillId="10" borderId="0" applyNumberFormat="0" applyBorder="0" applyAlignment="0" applyProtection="0"/>
    <xf numFmtId="0" fontId="47" fillId="65" borderId="0" applyNumberFormat="0" applyBorder="0" applyAlignment="0" applyProtection="0"/>
    <xf numFmtId="0" fontId="26" fillId="60" borderId="0" applyNumberFormat="0" applyBorder="0" applyAlignment="0" applyProtection="0"/>
    <xf numFmtId="0" fontId="17" fillId="5" borderId="0" applyNumberFormat="0" applyBorder="0" applyAlignment="0" applyProtection="0"/>
    <xf numFmtId="0" fontId="16" fillId="1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7" fillId="18" borderId="0" applyNumberFormat="0" applyBorder="0" applyAlignment="0" applyProtection="0"/>
    <xf numFmtId="0" fontId="57" fillId="0" borderId="14" applyNumberFormat="0" applyFill="0" applyAlignment="0" applyProtection="0"/>
    <xf numFmtId="0" fontId="23" fillId="60" borderId="0" applyNumberFormat="0" applyBorder="0" applyAlignment="0" applyProtection="0"/>
    <xf numFmtId="0" fontId="57" fillId="0" borderId="14" applyNumberFormat="0" applyFill="0" applyAlignment="0" applyProtection="0"/>
    <xf numFmtId="0" fontId="23" fillId="60" borderId="0" applyNumberFormat="0" applyBorder="0" applyAlignment="0" applyProtection="0"/>
    <xf numFmtId="0" fontId="17" fillId="5" borderId="0" applyNumberFormat="0" applyBorder="0" applyAlignment="0" applyProtection="0"/>
    <xf numFmtId="0" fontId="15" fillId="59" borderId="0" applyNumberFormat="0" applyBorder="0" applyAlignment="0" applyProtection="0"/>
    <xf numFmtId="0" fontId="26" fillId="56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15" fillId="59" borderId="0" applyNumberFormat="0" applyBorder="0" applyAlignment="0" applyProtection="0"/>
    <xf numFmtId="0" fontId="58" fillId="0" borderId="0">
      <alignment/>
      <protection/>
    </xf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6" fillId="13" borderId="0" applyNumberFormat="0" applyBorder="0" applyAlignment="0" applyProtection="0"/>
    <xf numFmtId="0" fontId="23" fillId="5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47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47" fillId="22" borderId="0" applyNumberFormat="0" applyBorder="0" applyAlignment="0" applyProtection="0"/>
    <xf numFmtId="0" fontId="14" fillId="3" borderId="0" applyNumberFormat="0" applyBorder="0" applyAlignment="0" applyProtection="0"/>
    <xf numFmtId="0" fontId="47" fillId="65" borderId="0" applyNumberFormat="0" applyBorder="0" applyAlignment="0" applyProtection="0"/>
    <xf numFmtId="0" fontId="16" fillId="24" borderId="0" applyNumberFormat="0" applyBorder="0" applyAlignment="0" applyProtection="0"/>
    <xf numFmtId="0" fontId="47" fillId="60" borderId="0" applyNumberFormat="0" applyBorder="0" applyAlignment="0" applyProtection="0"/>
    <xf numFmtId="0" fontId="17" fillId="5" borderId="0" applyNumberFormat="0" applyBorder="0" applyAlignment="0" applyProtection="0"/>
    <xf numFmtId="0" fontId="47" fillId="56" borderId="0" applyNumberFormat="0" applyBorder="0" applyAlignment="0" applyProtection="0"/>
    <xf numFmtId="0" fontId="123" fillId="0" borderId="0">
      <alignment vertical="center"/>
      <protection/>
    </xf>
    <xf numFmtId="0" fontId="26" fillId="66" borderId="0" applyNumberFormat="0" applyBorder="0" applyAlignment="0" applyProtection="0"/>
    <xf numFmtId="0" fontId="16" fillId="32" borderId="0" applyNumberFormat="0" applyBorder="0" applyAlignment="0" applyProtection="0"/>
    <xf numFmtId="0" fontId="24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6" fillId="13" borderId="0" applyNumberFormat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5" fillId="10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22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5" fillId="15" borderId="0" applyNumberFormat="0" applyBorder="0" applyAlignment="0" applyProtection="0"/>
    <xf numFmtId="0" fontId="16" fillId="24" borderId="0" applyNumberFormat="0" applyBorder="0" applyAlignment="0" applyProtection="0"/>
    <xf numFmtId="0" fontId="15" fillId="15" borderId="0" applyNumberFormat="0" applyBorder="0" applyAlignment="0" applyProtection="0"/>
    <xf numFmtId="0" fontId="17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0" fillId="0" borderId="13" applyNumberFormat="0" applyFill="0" applyAlignment="0" applyProtection="0"/>
    <xf numFmtId="0" fontId="15" fillId="15" borderId="0" applyNumberFormat="0" applyBorder="0" applyAlignment="0" applyProtection="0"/>
    <xf numFmtId="0" fontId="14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3" fillId="66" borderId="0" applyNumberFormat="0" applyBorder="0" applyAlignment="0" applyProtection="0"/>
    <xf numFmtId="0" fontId="123" fillId="0" borderId="0">
      <alignment vertical="center"/>
      <protection/>
    </xf>
    <xf numFmtId="0" fontId="22" fillId="18" borderId="0" applyNumberFormat="0" applyBorder="0" applyAlignment="0" applyProtection="0"/>
    <xf numFmtId="0" fontId="26" fillId="67" borderId="0" applyNumberFormat="0" applyBorder="0" applyAlignment="0" applyProtection="0"/>
    <xf numFmtId="0" fontId="6" fillId="0" borderId="0">
      <alignment vertical="center"/>
      <protection/>
    </xf>
    <xf numFmtId="0" fontId="16" fillId="24" borderId="0" applyNumberFormat="0" applyBorder="0" applyAlignment="0" applyProtection="0"/>
    <xf numFmtId="9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41" fontId="16" fillId="0" borderId="0" applyFont="0" applyFill="0" applyBorder="0" applyAlignment="0" applyProtection="0"/>
    <xf numFmtId="0" fontId="2" fillId="0" borderId="0">
      <alignment vertical="center"/>
      <protection/>
    </xf>
    <xf numFmtId="0" fontId="16" fillId="10" borderId="0" applyNumberFormat="0" applyBorder="0" applyAlignment="0" applyProtection="0"/>
    <xf numFmtId="41" fontId="16" fillId="0" borderId="0" applyFont="0" applyFill="0" applyBorder="0" applyAlignment="0" applyProtection="0"/>
    <xf numFmtId="0" fontId="16" fillId="10" borderId="0" applyNumberFormat="0" applyBorder="0" applyAlignment="0" applyProtection="0"/>
    <xf numFmtId="41" fontId="16" fillId="0" borderId="0" applyFont="0" applyFill="0" applyBorder="0" applyAlignment="0" applyProtection="0"/>
    <xf numFmtId="0" fontId="2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5" fillId="17" borderId="0" applyNumberFormat="0" applyBorder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7" borderId="0" applyNumberFormat="0" applyBorder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23" fillId="67" borderId="0" applyNumberFormat="0" applyBorder="0" applyAlignment="0" applyProtection="0"/>
    <xf numFmtId="0" fontId="14" fillId="3" borderId="0" applyNumberFormat="0" applyBorder="0" applyAlignment="0" applyProtection="0"/>
    <xf numFmtId="0" fontId="123" fillId="0" borderId="0">
      <alignment vertical="center"/>
      <protection/>
    </xf>
    <xf numFmtId="0" fontId="17" fillId="5" borderId="0" applyNumberFormat="0" applyBorder="0" applyAlignment="0" applyProtection="0"/>
    <xf numFmtId="0" fontId="26" fillId="64" borderId="0" applyNumberFormat="0" applyBorder="0" applyAlignment="0" applyProtection="0"/>
    <xf numFmtId="0" fontId="15" fillId="51" borderId="0" applyNumberFormat="0" applyBorder="0" applyAlignment="0" applyProtection="0"/>
    <xf numFmtId="0" fontId="16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6" fillId="24" borderId="0" applyNumberFormat="0" applyBorder="0" applyAlignment="0" applyProtection="0"/>
    <xf numFmtId="0" fontId="15" fillId="51" borderId="0" applyNumberFormat="0" applyBorder="0" applyAlignment="0" applyProtection="0"/>
    <xf numFmtId="0" fontId="14" fillId="3" borderId="0" applyNumberFormat="0" applyBorder="0" applyAlignment="0" applyProtection="0"/>
    <xf numFmtId="9" fontId="6" fillId="0" borderId="0" applyFont="0" applyFill="0" applyBorder="0" applyAlignment="0" applyProtection="0"/>
    <xf numFmtId="0" fontId="28" fillId="19" borderId="15" applyNumberFormat="0" applyAlignment="0" applyProtection="0"/>
    <xf numFmtId="0" fontId="15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178" fontId="18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32" borderId="0" applyNumberFormat="0" applyBorder="0" applyAlignment="0" applyProtection="0"/>
    <xf numFmtId="0" fontId="17" fillId="5" borderId="0" applyNumberFormat="0" applyBorder="0" applyAlignment="0" applyProtection="0"/>
    <xf numFmtId="0" fontId="11" fillId="63" borderId="12" applyNumberFormat="0" applyAlignment="0" applyProtection="0"/>
    <xf numFmtId="0" fontId="16" fillId="24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5" fillId="10" borderId="0" applyNumberFormat="0" applyBorder="0" applyAlignment="0" applyProtection="0"/>
    <xf numFmtId="0" fontId="46" fillId="11" borderId="0" applyNumberFormat="0" applyBorder="0" applyAlignment="0" applyProtection="0"/>
    <xf numFmtId="0" fontId="16" fillId="32" borderId="0" applyNumberFormat="0" applyBorder="0" applyAlignment="0" applyProtection="0"/>
    <xf numFmtId="0" fontId="11" fillId="63" borderId="12" applyNumberFormat="0" applyAlignment="0" applyProtection="0"/>
    <xf numFmtId="0" fontId="16" fillId="24" borderId="0" applyNumberFormat="0" applyBorder="0" applyAlignment="0" applyProtection="0"/>
    <xf numFmtId="0" fontId="15" fillId="10" borderId="0" applyNumberFormat="0" applyBorder="0" applyAlignment="0" applyProtection="0"/>
    <xf numFmtId="0" fontId="46" fillId="11" borderId="0" applyNumberFormat="0" applyBorder="0" applyAlignment="0" applyProtection="0"/>
    <xf numFmtId="0" fontId="16" fillId="32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46" fillId="11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60" fillId="0" borderId="0" applyFont="0" applyFill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5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5" fillId="17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5" fillId="17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5" fillId="17" borderId="0" applyNumberFormat="0" applyBorder="0" applyAlignment="0" applyProtection="0"/>
    <xf numFmtId="0" fontId="14" fillId="3" borderId="0" applyNumberFormat="0" applyBorder="0" applyAlignment="0" applyProtection="0"/>
    <xf numFmtId="0" fontId="123" fillId="0" borderId="0">
      <alignment vertical="center"/>
      <protection/>
    </xf>
    <xf numFmtId="0" fontId="57" fillId="0" borderId="14" applyNumberFormat="0" applyFill="0" applyAlignment="0" applyProtection="0"/>
    <xf numFmtId="0" fontId="26" fillId="65" borderId="0" applyNumberFormat="0" applyBorder="0" applyAlignment="0" applyProtection="0"/>
    <xf numFmtId="0" fontId="17" fillId="5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44" fillId="18" borderId="0" applyNumberFormat="0" applyBorder="0" applyAlignment="0" applyProtection="0"/>
    <xf numFmtId="0" fontId="16" fillId="58" borderId="0" applyNumberFormat="0" applyBorder="0" applyAlignment="0" applyProtection="0"/>
    <xf numFmtId="0" fontId="16" fillId="10" borderId="0" applyNumberFormat="0" applyBorder="0" applyAlignment="0" applyProtection="0"/>
    <xf numFmtId="0" fontId="44" fillId="18" borderId="0" applyNumberFormat="0" applyBorder="0" applyAlignment="0" applyProtection="0"/>
    <xf numFmtId="0" fontId="16" fillId="5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8" borderId="0" applyNumberFormat="0" applyBorder="0" applyAlignment="0" applyProtection="0"/>
    <xf numFmtId="179" fontId="1" fillId="0" borderId="16">
      <alignment vertical="center"/>
      <protection locked="0"/>
    </xf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6" fillId="10" borderId="0" applyNumberFormat="0" applyBorder="0" applyAlignment="0" applyProtection="0"/>
    <xf numFmtId="0" fontId="14" fillId="3" borderId="0" applyNumberFormat="0" applyBorder="0" applyAlignment="0" applyProtection="0"/>
    <xf numFmtId="0" fontId="16" fillId="10" borderId="0" applyNumberFormat="0" applyBorder="0" applyAlignment="0" applyProtection="0"/>
    <xf numFmtId="0" fontId="23" fillId="65" borderId="0" applyNumberFormat="0" applyBorder="0" applyAlignment="0" applyProtection="0"/>
    <xf numFmtId="43" fontId="2" fillId="0" borderId="0" applyFont="0" applyFill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" borderId="0" applyNumberFormat="0" applyBorder="0" applyAlignment="0" applyProtection="0"/>
    <xf numFmtId="0" fontId="51" fillId="68" borderId="0" applyNumberFormat="0" applyFon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124" fillId="0" borderId="0">
      <alignment vertical="center"/>
      <protection/>
    </xf>
    <xf numFmtId="0" fontId="17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14" fillId="3" borderId="0" applyNumberFormat="0" applyBorder="0" applyAlignment="0" applyProtection="0"/>
    <xf numFmtId="0" fontId="67" fillId="0" borderId="0" applyProtection="0">
      <alignment/>
    </xf>
    <xf numFmtId="0" fontId="16" fillId="13" borderId="0" applyNumberFormat="0" applyBorder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14" fillId="3" borderId="0" applyNumberFormat="0" applyBorder="0" applyAlignment="0" applyProtection="0"/>
    <xf numFmtId="0" fontId="63" fillId="0" borderId="0" applyProtection="0">
      <alignment/>
    </xf>
    <xf numFmtId="0" fontId="16" fillId="13" borderId="0" applyNumberFormat="0" applyBorder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15" fillId="15" borderId="0" applyNumberFormat="0" applyBorder="0" applyAlignment="0" applyProtection="0"/>
    <xf numFmtId="0" fontId="17" fillId="5" borderId="0" applyNumberFormat="0" applyBorder="0" applyAlignment="0" applyProtection="0"/>
    <xf numFmtId="0" fontId="15" fillId="15" borderId="0" applyNumberFormat="0" applyBorder="0" applyAlignment="0" applyProtection="0"/>
    <xf numFmtId="0" fontId="23" fillId="60" borderId="0" applyNumberFormat="0" applyBorder="0" applyAlignment="0" applyProtection="0"/>
    <xf numFmtId="0" fontId="24" fillId="11" borderId="0" applyNumberFormat="0" applyBorder="0" applyAlignment="0" applyProtection="0"/>
    <xf numFmtId="0" fontId="14" fillId="3" borderId="0" applyNumberFormat="0" applyBorder="0" applyAlignment="0" applyProtection="0"/>
    <xf numFmtId="0" fontId="16" fillId="24" borderId="0" applyNumberFormat="0" applyBorder="0" applyAlignment="0" applyProtection="0"/>
    <xf numFmtId="0" fontId="24" fillId="11" borderId="0" applyNumberFormat="0" applyBorder="0" applyAlignment="0" applyProtection="0"/>
    <xf numFmtId="0" fontId="16" fillId="24" borderId="0" applyNumberFormat="0" applyBorder="0" applyAlignment="0" applyProtection="0"/>
    <xf numFmtId="0" fontId="22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24" fillId="3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7" fillId="5" borderId="0" applyNumberFormat="0" applyBorder="0" applyAlignment="0" applyProtection="0"/>
    <xf numFmtId="0" fontId="15" fillId="5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7" fillId="5" borderId="0" applyNumberFormat="0" applyBorder="0" applyAlignment="0" applyProtection="0"/>
    <xf numFmtId="0" fontId="15" fillId="58" borderId="0" applyNumberFormat="0" applyBorder="0" applyAlignment="0" applyProtection="0"/>
    <xf numFmtId="0" fontId="49" fillId="3" borderId="0" applyNumberFormat="0" applyBorder="0" applyAlignment="0" applyProtection="0"/>
    <xf numFmtId="0" fontId="17" fillId="5" borderId="0" applyNumberFormat="0" applyBorder="0" applyAlignment="0" applyProtection="0"/>
    <xf numFmtId="0" fontId="15" fillId="58" borderId="0" applyNumberFormat="0" applyBorder="0" applyAlignment="0" applyProtection="0"/>
    <xf numFmtId="38" fontId="60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4" fillId="32" borderId="0" applyNumberFormat="0" applyBorder="0" applyAlignment="0" applyProtection="0"/>
    <xf numFmtId="0" fontId="15" fillId="26" borderId="0" applyNumberFormat="0" applyBorder="0" applyAlignment="0" applyProtection="0"/>
    <xf numFmtId="0" fontId="124" fillId="0" borderId="0">
      <alignment/>
      <protection/>
    </xf>
    <xf numFmtId="0" fontId="23" fillId="2" borderId="0" applyNumberFormat="0" applyBorder="0" applyAlignment="0" applyProtection="0"/>
    <xf numFmtId="0" fontId="56" fillId="0" borderId="0">
      <alignment horizontal="center" wrapText="1"/>
      <protection locked="0"/>
    </xf>
    <xf numFmtId="0" fontId="44" fillId="18" borderId="0" applyNumberFormat="0" applyBorder="0" applyAlignment="0" applyProtection="0"/>
    <xf numFmtId="0" fontId="17" fillId="5" borderId="0" applyNumberFormat="0" applyBorder="0" applyAlignment="0" applyProtection="0"/>
    <xf numFmtId="0" fontId="68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3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3" fillId="0" borderId="0">
      <alignment/>
      <protection/>
    </xf>
    <xf numFmtId="0" fontId="17" fillId="5" borderId="0" applyNumberFormat="0" applyBorder="0" applyAlignment="0" applyProtection="0"/>
    <xf numFmtId="0" fontId="44" fillId="18" borderId="0" applyNumberFormat="0" applyBorder="0" applyAlignment="0" applyProtection="0"/>
    <xf numFmtId="0" fontId="12" fillId="0" borderId="0" applyNumberFormat="0" applyFill="0" applyBorder="0" applyAlignment="0" applyProtection="0"/>
    <xf numFmtId="180" fontId="69" fillId="0" borderId="0" applyFill="0" applyBorder="0" applyAlignment="0">
      <protection/>
    </xf>
    <xf numFmtId="0" fontId="70" fillId="69" borderId="15" applyNumberFormat="0" applyAlignment="0" applyProtection="0"/>
    <xf numFmtId="0" fontId="71" fillId="69" borderId="15" applyNumberFormat="0" applyAlignment="0" applyProtection="0"/>
    <xf numFmtId="0" fontId="71" fillId="69" borderId="15" applyNumberFormat="0" applyAlignment="0" applyProtection="0"/>
    <xf numFmtId="0" fontId="71" fillId="69" borderId="15" applyNumberFormat="0" applyAlignment="0" applyProtection="0"/>
    <xf numFmtId="0" fontId="71" fillId="69" borderId="15" applyNumberFormat="0" applyAlignment="0" applyProtection="0"/>
    <xf numFmtId="0" fontId="71" fillId="69" borderId="15" applyNumberFormat="0" applyAlignment="0" applyProtection="0"/>
    <xf numFmtId="0" fontId="71" fillId="69" borderId="15" applyNumberFormat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71" fillId="69" borderId="15" applyNumberFormat="0" applyAlignment="0" applyProtection="0"/>
    <xf numFmtId="0" fontId="17" fillId="5" borderId="0" applyNumberFormat="0" applyBorder="0" applyAlignment="0" applyProtection="0"/>
    <xf numFmtId="0" fontId="72" fillId="63" borderId="12" applyNumberFormat="0" applyAlignment="0" applyProtection="0"/>
    <xf numFmtId="0" fontId="17" fillId="5" borderId="0" applyNumberFormat="0" applyBorder="0" applyAlignment="0" applyProtection="0"/>
    <xf numFmtId="0" fontId="11" fillId="63" borderId="12" applyNumberFormat="0" applyAlignment="0" applyProtection="0"/>
    <xf numFmtId="0" fontId="17" fillId="5" borderId="0" applyNumberFormat="0" applyBorder="0" applyAlignment="0" applyProtection="0"/>
    <xf numFmtId="0" fontId="11" fillId="63" borderId="12" applyNumberFormat="0" applyAlignment="0" applyProtection="0"/>
    <xf numFmtId="0" fontId="32" fillId="9" borderId="0" applyNumberFormat="0" applyBorder="0" applyAlignment="0" applyProtection="0"/>
    <xf numFmtId="0" fontId="11" fillId="63" borderId="12" applyNumberFormat="0" applyAlignment="0" applyProtection="0"/>
    <xf numFmtId="41" fontId="18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73" fillId="0" borderId="0">
      <alignment/>
      <protection/>
    </xf>
    <xf numFmtId="0" fontId="14" fillId="3" borderId="0" applyNumberFormat="0" applyBorder="0" applyAlignment="0" applyProtection="0"/>
    <xf numFmtId="0" fontId="6" fillId="0" borderId="0">
      <alignment/>
      <protection/>
    </xf>
    <xf numFmtId="0" fontId="44" fillId="18" borderId="0" applyNumberFormat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4" fillId="11" borderId="0" applyNumberFormat="0" applyBorder="0" applyAlignment="0" applyProtection="0"/>
    <xf numFmtId="185" fontId="73" fillId="0" borderId="0">
      <alignment/>
      <protection/>
    </xf>
    <xf numFmtId="0" fontId="14" fillId="3" borderId="0" applyNumberFormat="0" applyBorder="0" applyAlignment="0" applyProtection="0"/>
    <xf numFmtId="0" fontId="61" fillId="0" borderId="0" applyProtection="0">
      <alignment/>
    </xf>
    <xf numFmtId="186" fontId="73" fillId="0" borderId="0">
      <alignment/>
      <protection/>
    </xf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61" fillId="0" borderId="0" applyProtection="0">
      <alignment/>
    </xf>
    <xf numFmtId="0" fontId="24" fillId="32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>
      <alignment/>
      <protection/>
    </xf>
    <xf numFmtId="0" fontId="123" fillId="0" borderId="0">
      <alignment vertical="center"/>
      <protection/>
    </xf>
    <xf numFmtId="0" fontId="62" fillId="3" borderId="0" applyNumberFormat="0" applyBorder="0" applyAlignment="0" applyProtection="0"/>
    <xf numFmtId="0" fontId="24" fillId="11" borderId="0" applyNumberFormat="0" applyBorder="0" applyAlignment="0" applyProtection="0"/>
    <xf numFmtId="0" fontId="123" fillId="0" borderId="0">
      <alignment vertical="center"/>
      <protection/>
    </xf>
    <xf numFmtId="0" fontId="14" fillId="3" borderId="0" applyNumberFormat="0" applyBorder="0" applyAlignment="0" applyProtection="0"/>
    <xf numFmtId="0" fontId="24" fillId="11" borderId="0" applyNumberFormat="0" applyBorder="0" applyAlignment="0" applyProtection="0"/>
    <xf numFmtId="0" fontId="14" fillId="3" borderId="0" applyNumberFormat="0" applyBorder="0" applyAlignment="0" applyProtection="0"/>
    <xf numFmtId="0" fontId="24" fillId="11" borderId="0" applyNumberFormat="0" applyBorder="0" applyAlignment="0" applyProtection="0"/>
    <xf numFmtId="0" fontId="14" fillId="3" borderId="0" applyNumberFormat="0" applyBorder="0" applyAlignment="0" applyProtection="0"/>
    <xf numFmtId="0" fontId="24" fillId="11" borderId="0" applyNumberFormat="0" applyBorder="0" applyAlignment="0" applyProtection="0"/>
    <xf numFmtId="0" fontId="14" fillId="3" borderId="0" applyNumberFormat="0" applyBorder="0" applyAlignment="0" applyProtection="0"/>
    <xf numFmtId="0" fontId="24" fillId="11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38" fontId="64" fillId="69" borderId="0" applyNumberFormat="0" applyBorder="0" applyAlignment="0" applyProtection="0"/>
    <xf numFmtId="0" fontId="63" fillId="0" borderId="17" applyNumberFormat="0" applyAlignment="0" applyProtection="0"/>
    <xf numFmtId="0" fontId="63" fillId="0" borderId="18">
      <alignment horizontal="left" vertical="center"/>
      <protection/>
    </xf>
    <xf numFmtId="0" fontId="17" fillId="18" borderId="0" applyNumberFormat="0" applyBorder="0" applyAlignment="0" applyProtection="0"/>
    <xf numFmtId="0" fontId="65" fillId="0" borderId="19" applyNumberFormat="0" applyFill="0" applyAlignment="0" applyProtection="0"/>
    <xf numFmtId="0" fontId="17" fillId="18" borderId="0" applyNumberFormat="0" applyBorder="0" applyAlignment="0" applyProtection="0"/>
    <xf numFmtId="0" fontId="66" fillId="0" borderId="19" applyNumberFormat="0" applyFill="0" applyAlignment="0" applyProtection="0"/>
    <xf numFmtId="0" fontId="17" fillId="18" borderId="0" applyNumberFormat="0" applyBorder="0" applyAlignment="0" applyProtection="0"/>
    <xf numFmtId="0" fontId="66" fillId="0" borderId="19" applyNumberFormat="0" applyFill="0" applyAlignment="0" applyProtection="0"/>
    <xf numFmtId="0" fontId="52" fillId="5" borderId="0" applyNumberFormat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76" fillId="0" borderId="14" applyNumberFormat="0" applyFill="0" applyAlignment="0" applyProtection="0"/>
    <xf numFmtId="0" fontId="57" fillId="0" borderId="14" applyNumberFormat="0" applyFill="0" applyAlignment="0" applyProtection="0"/>
    <xf numFmtId="0" fontId="6" fillId="0" borderId="0">
      <alignment vertical="center"/>
      <protection/>
    </xf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14" fillId="3" borderId="0" applyNumberFormat="0" applyBorder="0" applyAlignment="0" applyProtection="0"/>
    <xf numFmtId="0" fontId="78" fillId="0" borderId="11" applyNumberFormat="0" applyFill="0" applyAlignment="0" applyProtection="0"/>
    <xf numFmtId="0" fontId="53" fillId="0" borderId="0">
      <alignment/>
      <protection/>
    </xf>
    <xf numFmtId="0" fontId="25" fillId="0" borderId="11" applyNumberFormat="0" applyFill="0" applyAlignment="0" applyProtection="0"/>
    <xf numFmtId="0" fontId="53" fillId="0" borderId="0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3" fillId="0" borderId="0">
      <alignment/>
      <protection/>
    </xf>
    <xf numFmtId="0" fontId="25" fillId="0" borderId="11" applyNumberFormat="0" applyFill="0" applyAlignment="0" applyProtection="0"/>
    <xf numFmtId="0" fontId="53" fillId="0" borderId="0">
      <alignment/>
      <protection/>
    </xf>
    <xf numFmtId="0" fontId="17" fillId="5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4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4" fillId="19" borderId="15" applyNumberFormat="0" applyAlignment="0" applyProtection="0"/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10" fontId="64" fillId="41" borderId="16" applyNumberFormat="0" applyBorder="0" applyAlignment="0" applyProtection="0"/>
    <xf numFmtId="0" fontId="28" fillId="19" borderId="15" applyNumberFormat="0" applyAlignment="0" applyProtection="0"/>
    <xf numFmtId="0" fontId="28" fillId="19" borderId="15" applyNumberFormat="0" applyAlignment="0" applyProtection="0"/>
    <xf numFmtId="0" fontId="28" fillId="19" borderId="15" applyNumberFormat="0" applyAlignment="0" applyProtection="0"/>
    <xf numFmtId="0" fontId="28" fillId="19" borderId="15" applyNumberFormat="0" applyAlignment="0" applyProtection="0"/>
    <xf numFmtId="0" fontId="28" fillId="19" borderId="15" applyNumberFormat="0" applyAlignment="0" applyProtection="0"/>
    <xf numFmtId="0" fontId="28" fillId="19" borderId="15" applyNumberFormat="0" applyAlignment="0" applyProtection="0"/>
    <xf numFmtId="187" fontId="58" fillId="70" borderId="0">
      <alignment/>
      <protection/>
    </xf>
    <xf numFmtId="9" fontId="85" fillId="0" borderId="0" applyFont="0" applyFill="0" applyBorder="0" applyAlignment="0" applyProtection="0"/>
    <xf numFmtId="0" fontId="86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187" fontId="87" fillId="71" borderId="0">
      <alignment/>
      <protection/>
    </xf>
    <xf numFmtId="0" fontId="6" fillId="0" borderId="0">
      <alignment vertical="center"/>
      <protection/>
    </xf>
    <xf numFmtId="40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0" fontId="14" fillId="3" borderId="0" applyNumberFormat="0" applyBorder="0" applyAlignment="0" applyProtection="0"/>
    <xf numFmtId="19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88" fillId="72" borderId="0" applyNumberFormat="0" applyBorder="0" applyAlignment="0" applyProtection="0"/>
    <xf numFmtId="0" fontId="53" fillId="0" borderId="0">
      <alignment/>
      <protection/>
    </xf>
    <xf numFmtId="0" fontId="89" fillId="72" borderId="0" applyNumberFormat="0" applyBorder="0" applyAlignment="0" applyProtection="0"/>
    <xf numFmtId="0" fontId="53" fillId="0" borderId="0">
      <alignment/>
      <protection/>
    </xf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44" fillId="18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73" fillId="0" borderId="0">
      <alignment/>
      <protection/>
    </xf>
    <xf numFmtId="0" fontId="49" fillId="3" borderId="0" applyNumberFormat="0" applyBorder="0" applyAlignment="0" applyProtection="0"/>
    <xf numFmtId="0" fontId="21" fillId="0" borderId="0">
      <alignment/>
      <protection/>
    </xf>
    <xf numFmtId="0" fontId="42" fillId="41" borderId="10" applyNumberFormat="0" applyFont="0" applyAlignment="0" applyProtection="0"/>
    <xf numFmtId="191" fontId="18" fillId="0" borderId="0" applyFont="0" applyFill="0" applyProtection="0">
      <alignment/>
    </xf>
    <xf numFmtId="0" fontId="2" fillId="41" borderId="10" applyNumberFormat="0" applyFont="0" applyAlignment="0" applyProtection="0"/>
    <xf numFmtId="0" fontId="2" fillId="41" borderId="10" applyNumberFormat="0" applyFont="0" applyAlignment="0" applyProtection="0"/>
    <xf numFmtId="0" fontId="24" fillId="11" borderId="0" applyNumberFormat="0" applyBorder="0" applyAlignment="0" applyProtection="0"/>
    <xf numFmtId="0" fontId="2" fillId="41" borderId="10" applyNumberFormat="0" applyFont="0" applyAlignment="0" applyProtection="0"/>
    <xf numFmtId="0" fontId="24" fillId="11" borderId="0" applyNumberFormat="0" applyBorder="0" applyAlignment="0" applyProtection="0"/>
    <xf numFmtId="0" fontId="2" fillId="41" borderId="10" applyNumberFormat="0" applyFont="0" applyAlignment="0" applyProtection="0"/>
    <xf numFmtId="0" fontId="2" fillId="41" borderId="10" applyNumberFormat="0" applyFont="0" applyAlignment="0" applyProtection="0"/>
    <xf numFmtId="0" fontId="46" fillId="11" borderId="0" applyNumberFormat="0" applyBorder="0" applyAlignment="0" applyProtection="0"/>
    <xf numFmtId="0" fontId="2" fillId="41" borderId="10" applyNumberFormat="0" applyFont="0" applyAlignment="0" applyProtection="0"/>
    <xf numFmtId="0" fontId="46" fillId="11" borderId="0" applyNumberFormat="0" applyBorder="0" applyAlignment="0" applyProtection="0"/>
    <xf numFmtId="0" fontId="2" fillId="41" borderId="10" applyNumberFormat="0" applyFont="0" applyAlignment="0" applyProtection="0"/>
    <xf numFmtId="0" fontId="90" fillId="69" borderId="20" applyNumberFormat="0" applyAlignment="0" applyProtection="0"/>
    <xf numFmtId="0" fontId="39" fillId="69" borderId="20" applyNumberFormat="0" applyAlignment="0" applyProtection="0"/>
    <xf numFmtId="0" fontId="53" fillId="0" borderId="0">
      <alignment/>
      <protection/>
    </xf>
    <xf numFmtId="0" fontId="39" fillId="69" borderId="20" applyNumberFormat="0" applyAlignment="0" applyProtection="0"/>
    <xf numFmtId="0" fontId="53" fillId="0" borderId="0">
      <alignment/>
      <protection/>
    </xf>
    <xf numFmtId="0" fontId="39" fillId="69" borderId="20" applyNumberFormat="0" applyAlignment="0" applyProtection="0"/>
    <xf numFmtId="0" fontId="39" fillId="69" borderId="20" applyNumberFormat="0" applyAlignment="0" applyProtection="0"/>
    <xf numFmtId="0" fontId="39" fillId="69" borderId="20" applyNumberFormat="0" applyAlignment="0" applyProtection="0"/>
    <xf numFmtId="0" fontId="53" fillId="0" borderId="0">
      <alignment/>
      <protection/>
    </xf>
    <xf numFmtId="0" fontId="39" fillId="69" borderId="20" applyNumberFormat="0" applyAlignment="0" applyProtection="0"/>
    <xf numFmtId="0" fontId="39" fillId="69" borderId="20" applyNumberFormat="0" applyAlignment="0" applyProtection="0"/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18" borderId="0" applyNumberFormat="0" applyBorder="0" applyAlignment="0" applyProtection="0"/>
    <xf numFmtId="0" fontId="51" fillId="0" borderId="0" applyNumberFormat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77" fillId="0" borderId="21">
      <alignment horizontal="center"/>
      <protection/>
    </xf>
    <xf numFmtId="3" fontId="51" fillId="0" borderId="0" applyFont="0" applyFill="0" applyBorder="0" applyAlignment="0" applyProtection="0"/>
    <xf numFmtId="0" fontId="52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80" fillId="73" borderId="22">
      <alignment/>
      <protection locked="0"/>
    </xf>
    <xf numFmtId="0" fontId="79" fillId="0" borderId="0">
      <alignment/>
      <protection/>
    </xf>
    <xf numFmtId="0" fontId="49" fillId="3" borderId="0" applyNumberFormat="0" applyBorder="0" applyAlignment="0" applyProtection="0"/>
    <xf numFmtId="0" fontId="80" fillId="73" borderId="22">
      <alignment/>
      <protection locked="0"/>
    </xf>
    <xf numFmtId="0" fontId="6" fillId="0" borderId="0">
      <alignment/>
      <protection/>
    </xf>
    <xf numFmtId="0" fontId="80" fillId="73" borderId="22">
      <alignment/>
      <protection locked="0"/>
    </xf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37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5" borderId="0" applyNumberFormat="0" applyBorder="0" applyAlignment="0" applyProtection="0"/>
    <xf numFmtId="9" fontId="2" fillId="0" borderId="0" applyFont="0" applyFill="0" applyBorder="0" applyAlignment="0" applyProtection="0"/>
    <xf numFmtId="0" fontId="17" fillId="5" borderId="0" applyNumberFormat="0" applyBorder="0" applyAlignment="0" applyProtection="0"/>
    <xf numFmtId="9" fontId="2" fillId="0" borderId="0" applyFont="0" applyFill="0" applyBorder="0" applyAlignment="0" applyProtection="0"/>
    <xf numFmtId="179" fontId="1" fillId="0" borderId="16">
      <alignment vertical="center"/>
      <protection locked="0"/>
    </xf>
    <xf numFmtId="0" fontId="17" fillId="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  <protection/>
    </xf>
    <xf numFmtId="9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44" fillId="5" borderId="0" applyNumberFormat="0" applyBorder="0" applyAlignment="0" applyProtection="0"/>
    <xf numFmtId="9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53" fillId="0" borderId="0">
      <alignment/>
      <protection/>
    </xf>
    <xf numFmtId="0" fontId="44" fillId="5" borderId="0" applyNumberFormat="0" applyBorder="0" applyAlignment="0" applyProtection="0"/>
    <xf numFmtId="9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53" fillId="0" borderId="0">
      <alignment/>
      <protection/>
    </xf>
    <xf numFmtId="0" fontId="44" fillId="5" borderId="0" applyNumberFormat="0" applyBorder="0" applyAlignment="0" applyProtection="0"/>
    <xf numFmtId="9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44" fillId="5" borderId="0" applyNumberFormat="0" applyBorder="0" applyAlignment="0" applyProtection="0"/>
    <xf numFmtId="9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5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18" borderId="0" applyNumberFormat="0" applyBorder="0" applyAlignment="0" applyProtection="0"/>
    <xf numFmtId="9" fontId="6" fillId="0" borderId="0" applyFont="0" applyFill="0" applyBorder="0" applyAlignment="0" applyProtection="0"/>
    <xf numFmtId="0" fontId="22" fillId="18" borderId="0" applyNumberFormat="0" applyBorder="0" applyAlignment="0" applyProtection="0"/>
    <xf numFmtId="9" fontId="6" fillId="0" borderId="0" applyFont="0" applyFill="0" applyBorder="0" applyAlignment="0" applyProtection="0"/>
    <xf numFmtId="0" fontId="22" fillId="18" borderId="0" applyNumberFormat="0" applyBorder="0" applyAlignment="0" applyProtection="0"/>
    <xf numFmtId="9" fontId="6" fillId="0" borderId="0" applyFont="0" applyFill="0" applyBorder="0" applyAlignment="0" applyProtection="0"/>
    <xf numFmtId="1" fontId="1" fillId="0" borderId="16">
      <alignment vertical="center"/>
      <protection locked="0"/>
    </xf>
    <xf numFmtId="0" fontId="46" fillId="11" borderId="0" applyNumberFormat="0" applyBorder="0" applyAlignment="0" applyProtection="0"/>
    <xf numFmtId="192" fontId="18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44" fillId="5" borderId="0" applyNumberFormat="0" applyBorder="0" applyAlignment="0" applyProtection="0"/>
    <xf numFmtId="0" fontId="18" fillId="0" borderId="24" applyNumberFormat="0" applyFill="0" applyProtection="0">
      <alignment horizontal="right"/>
    </xf>
    <xf numFmtId="0" fontId="91" fillId="0" borderId="19" applyNumberFormat="0" applyFill="0" applyAlignment="0" applyProtection="0"/>
    <xf numFmtId="0" fontId="92" fillId="0" borderId="14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3" fillId="0" borderId="11" applyNumberFormat="0" applyFill="0" applyAlignment="0" applyProtection="0"/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3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94" fillId="0" borderId="24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>
      <alignment/>
      <protection/>
    </xf>
    <xf numFmtId="0" fontId="30" fillId="0" borderId="0" applyNumberFormat="0" applyFill="0" applyBorder="0" applyAlignment="0" applyProtection="0"/>
    <xf numFmtId="0" fontId="96" fillId="0" borderId="25" applyNumberFormat="0" applyFill="0" applyProtection="0">
      <alignment horizontal="center"/>
    </xf>
    <xf numFmtId="0" fontId="17" fillId="5" borderId="0" applyNumberFormat="0" applyBorder="0" applyAlignment="0" applyProtection="0"/>
    <xf numFmtId="0" fontId="52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7" fillId="6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7" fillId="37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44" fillId="18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44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18" borderId="0" applyNumberFormat="0" applyBorder="0" applyAlignment="0" applyProtection="0"/>
    <xf numFmtId="0" fontId="17" fillId="5" borderId="0" applyNumberFormat="0" applyBorder="0" applyAlignment="0" applyProtection="0"/>
    <xf numFmtId="0" fontId="44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7" fillId="61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27" fillId="61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27" fillId="61" borderId="0" applyNumberFormat="0" applyBorder="0" applyAlignment="0" applyProtection="0"/>
    <xf numFmtId="0" fontId="44" fillId="18" borderId="0" applyNumberFormat="0" applyBorder="0" applyAlignment="0" applyProtection="0"/>
    <xf numFmtId="0" fontId="27" fillId="61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27" fillId="61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4" fillId="3" borderId="0" applyNumberFormat="0" applyBorder="0" applyAlignment="0" applyProtection="0"/>
    <xf numFmtId="0" fontId="22" fillId="18" borderId="0" applyNumberFormat="0" applyBorder="0" applyAlignment="0" applyProtection="0"/>
    <xf numFmtId="0" fontId="14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6" fillId="0" borderId="0">
      <alignment vertical="center"/>
      <protection/>
    </xf>
    <xf numFmtId="0" fontId="22" fillId="18" borderId="0" applyNumberFormat="0" applyBorder="0" applyAlignment="0" applyProtection="0"/>
    <xf numFmtId="0" fontId="6" fillId="0" borderId="0">
      <alignment vertical="center"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4" fillId="3" borderId="0" applyNumberFormat="0" applyBorder="0" applyAlignment="0" applyProtection="0"/>
    <xf numFmtId="0" fontId="44" fillId="18" borderId="0" applyNumberFormat="0" applyBorder="0" applyAlignment="0" applyProtection="0"/>
    <xf numFmtId="0" fontId="95" fillId="0" borderId="0">
      <alignment/>
      <protection/>
    </xf>
    <xf numFmtId="0" fontId="44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5" borderId="0" applyNumberFormat="0" applyBorder="0" applyAlignment="0" applyProtection="0"/>
    <xf numFmtId="0" fontId="17" fillId="18" borderId="0" applyNumberFormat="0" applyBorder="0" applyAlignment="0" applyProtection="0"/>
    <xf numFmtId="0" fontId="44" fillId="5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1" fontId="18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2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24" fillId="32" borderId="0" applyNumberFormat="0" applyBorder="0" applyAlignment="0" applyProtection="0"/>
    <xf numFmtId="0" fontId="17" fillId="18" borderId="0" applyNumberFormat="0" applyBorder="0" applyAlignment="0" applyProtection="0"/>
    <xf numFmtId="0" fontId="24" fillId="32" borderId="0" applyNumberFormat="0" applyBorder="0" applyAlignment="0" applyProtection="0"/>
    <xf numFmtId="0" fontId="17" fillId="18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9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85" fillId="0" borderId="0">
      <alignment/>
      <protection/>
    </xf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27" fillId="74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7" fillId="69" borderId="15" applyNumberForma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8" fillId="69" borderId="20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" fontId="18" fillId="0" borderId="25" applyFill="0" applyProtection="0">
      <alignment horizontal="center"/>
    </xf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6" fillId="41" borderId="10" applyNumberFormat="0" applyFon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53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32" fillId="9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9" fillId="19" borderId="15" applyNumberFormat="0" applyAlignment="0" applyProtection="0"/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179" fontId="1" fillId="0" borderId="16">
      <alignment vertical="center"/>
      <protection locked="0"/>
    </xf>
    <xf numFmtId="0" fontId="6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93" fontId="18" fillId="0" borderId="25" applyFill="0" applyProtection="0">
      <alignment horizontal="right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9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55" fillId="0" borderId="13" applyNumberFormat="0" applyFill="0" applyAlignment="0" applyProtection="0"/>
    <xf numFmtId="0" fontId="3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5" borderId="0" applyNumberFormat="0" applyBorder="0" applyAlignment="0" applyProtection="0"/>
    <xf numFmtId="0" fontId="6" fillId="0" borderId="0">
      <alignment/>
      <protection/>
    </xf>
    <xf numFmtId="0" fontId="44" fillId="5" borderId="0" applyNumberFormat="0" applyBorder="0" applyAlignment="0" applyProtection="0"/>
    <xf numFmtId="0" fontId="6" fillId="0" borderId="0">
      <alignment/>
      <protection/>
    </xf>
    <xf numFmtId="0" fontId="44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4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" fillId="0" borderId="0">
      <alignment/>
      <protection/>
    </xf>
    <xf numFmtId="0" fontId="44" fillId="5" borderId="0" applyNumberFormat="0" applyBorder="0" applyAlignment="0" applyProtection="0"/>
    <xf numFmtId="0" fontId="6" fillId="0" borderId="0">
      <alignment/>
      <protection/>
    </xf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44" fillId="5" borderId="0" applyNumberFormat="0" applyBorder="0" applyAlignment="0" applyProtection="0"/>
    <xf numFmtId="0" fontId="14" fillId="3" borderId="0" applyNumberFormat="0" applyBorder="0" applyAlignment="0" applyProtection="0"/>
    <xf numFmtId="0" fontId="44" fillId="5" borderId="0" applyNumberFormat="0" applyBorder="0" applyAlignment="0" applyProtection="0"/>
    <xf numFmtId="0" fontId="14" fillId="3" borderId="0" applyNumberFormat="0" applyBorder="0" applyAlignment="0" applyProtection="0"/>
    <xf numFmtId="0" fontId="4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44" fillId="5" borderId="0" applyNumberFormat="0" applyBorder="0" applyAlignment="0" applyProtection="0"/>
    <xf numFmtId="0" fontId="14" fillId="3" borderId="0" applyNumberFormat="0" applyBorder="0" applyAlignment="0" applyProtection="0"/>
    <xf numFmtId="0" fontId="4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27" fillId="37" borderId="0" applyNumberFormat="0" applyBorder="0" applyAlignment="0" applyProtection="0"/>
    <xf numFmtId="0" fontId="17" fillId="5" borderId="0" applyNumberFormat="0" applyBorder="0" applyAlignment="0" applyProtection="0"/>
    <xf numFmtId="0" fontId="32" fillId="9" borderId="0" applyNumberFormat="0" applyBorder="0" applyAlignment="0" applyProtection="0"/>
    <xf numFmtId="0" fontId="100" fillId="0" borderId="23" applyNumberFormat="0" applyFill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4" fillId="3" borderId="0" applyNumberFormat="0" applyBorder="0" applyAlignment="0" applyProtection="0"/>
    <xf numFmtId="0" fontId="22" fillId="18" borderId="0" applyNumberFormat="0" applyBorder="0" applyAlignment="0" applyProtection="0"/>
    <xf numFmtId="0" fontId="14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2" fillId="18" borderId="0" applyNumberFormat="0" applyBorder="0" applyAlignment="0" applyProtection="0"/>
    <xf numFmtId="0" fontId="14" fillId="11" borderId="0" applyNumberFormat="0" applyBorder="0" applyAlignment="0" applyProtection="0"/>
    <xf numFmtId="0" fontId="22" fillId="18" borderId="0" applyNumberFormat="0" applyBorder="0" applyAlignment="0" applyProtection="0"/>
    <xf numFmtId="0" fontId="14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23" fillId="0" borderId="0">
      <alignment vertical="center"/>
      <protection/>
    </xf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6" fillId="0" borderId="0">
      <alignment vertical="center"/>
      <protection/>
    </xf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1" fillId="0" borderId="0">
      <alignment/>
      <protection/>
    </xf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7" fillId="37" borderId="0" applyNumberFormat="0" applyBorder="0" applyAlignment="0" applyProtection="0"/>
    <xf numFmtId="0" fontId="17" fillId="5" borderId="0" applyNumberFormat="0" applyBorder="0" applyAlignment="0" applyProtection="0"/>
    <xf numFmtId="0" fontId="27" fillId="74" borderId="0" applyNumberFormat="0" applyBorder="0" applyAlignment="0" applyProtection="0"/>
    <xf numFmtId="0" fontId="17" fillId="5" borderId="0" applyNumberFormat="0" applyBorder="0" applyAlignment="0" applyProtection="0"/>
    <xf numFmtId="0" fontId="27" fillId="7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18" borderId="0" applyNumberFormat="0" applyBorder="0" applyAlignment="0" applyProtection="0"/>
    <xf numFmtId="0" fontId="46" fillId="3" borderId="0" applyNumberFormat="0" applyBorder="0" applyAlignment="0" applyProtection="0"/>
    <xf numFmtId="0" fontId="22" fillId="18" borderId="0" applyNumberFormat="0" applyBorder="0" applyAlignment="0" applyProtection="0"/>
    <xf numFmtId="0" fontId="46" fillId="3" borderId="0" applyNumberFormat="0" applyBorder="0" applyAlignment="0" applyProtection="0"/>
    <xf numFmtId="0" fontId="22" fillId="18" borderId="0" applyNumberFormat="0" applyBorder="0" applyAlignment="0" applyProtection="0"/>
    <xf numFmtId="0" fontId="52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3" fillId="0" borderId="0">
      <alignment/>
      <protection/>
    </xf>
    <xf numFmtId="0" fontId="17" fillId="18" borderId="0" applyNumberFormat="0" applyBorder="0" applyAlignment="0" applyProtection="0"/>
    <xf numFmtId="0" fontId="49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3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52" fillId="5" borderId="0" applyNumberFormat="0" applyBorder="0" applyAlignment="0" applyProtection="0"/>
    <xf numFmtId="0" fontId="27" fillId="74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6" fillId="11" borderId="0" applyNumberFormat="0" applyBorder="0" applyAlignment="0" applyProtection="0"/>
    <xf numFmtId="0" fontId="24" fillId="11" borderId="0" applyNumberFormat="0" applyBorder="0" applyAlignment="0" applyProtection="0"/>
    <xf numFmtId="0" fontId="53" fillId="0" borderId="0">
      <alignment/>
      <protection/>
    </xf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6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6" fillId="0" borderId="0">
      <alignment vertical="center"/>
      <protection/>
    </xf>
    <xf numFmtId="0" fontId="22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5" borderId="0" applyNumberFormat="0" applyBorder="0" applyAlignment="0" applyProtection="0"/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3" fillId="0" borderId="0">
      <alignment vertical="center"/>
      <protection/>
    </xf>
    <xf numFmtId="0" fontId="124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14" fillId="3" borderId="0" applyNumberFormat="0" applyBorder="0" applyAlignment="0" applyProtection="0"/>
    <xf numFmtId="0" fontId="53" fillId="0" borderId="0">
      <alignment/>
      <protection/>
    </xf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11" borderId="0" applyNumberFormat="0" applyBorder="0" applyAlignment="0" applyProtection="0"/>
    <xf numFmtId="0" fontId="53" fillId="0" borderId="0">
      <alignment/>
      <protection/>
    </xf>
    <xf numFmtId="0" fontId="14" fillId="11" borderId="0" applyNumberFormat="0" applyBorder="0" applyAlignment="0" applyProtection="0"/>
    <xf numFmtId="0" fontId="53" fillId="0" borderId="0">
      <alignment/>
      <protection/>
    </xf>
    <xf numFmtId="0" fontId="14" fillId="1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3" borderId="0" applyNumberFormat="0" applyBorder="0" applyAlignment="0" applyProtection="0"/>
    <xf numFmtId="0" fontId="53" fillId="0" borderId="0">
      <alignment/>
      <protection/>
    </xf>
    <xf numFmtId="43" fontId="2" fillId="0" borderId="0" applyFon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79" fontId="1" fillId="0" borderId="16">
      <alignment vertical="center"/>
      <protection locked="0"/>
    </xf>
    <xf numFmtId="0" fontId="53" fillId="0" borderId="0">
      <alignment/>
      <protection/>
    </xf>
    <xf numFmtId="179" fontId="1" fillId="0" borderId="16">
      <alignment vertical="center"/>
      <protection locked="0"/>
    </xf>
    <xf numFmtId="0" fontId="53" fillId="0" borderId="0">
      <alignment/>
      <protection/>
    </xf>
    <xf numFmtId="0" fontId="14" fillId="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66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3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1" fillId="0" borderId="16">
      <alignment vertical="center"/>
      <protection locked="0"/>
    </xf>
    <xf numFmtId="0" fontId="6" fillId="0" borderId="0">
      <alignment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11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49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3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46" fillId="11" borderId="0" applyNumberFormat="0" applyBorder="0" applyAlignment="0" applyProtection="0"/>
    <xf numFmtId="0" fontId="6" fillId="0" borderId="0">
      <alignment/>
      <protection/>
    </xf>
    <xf numFmtId="0" fontId="46" fillId="1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3" borderId="0" applyNumberFormat="0" applyBorder="0" applyAlignment="0" applyProtection="0"/>
    <xf numFmtId="0" fontId="53" fillId="0" borderId="0">
      <alignment/>
      <protection/>
    </xf>
    <xf numFmtId="0" fontId="14" fillId="3" borderId="0" applyNumberFormat="0" applyBorder="0" applyAlignment="0" applyProtection="0"/>
    <xf numFmtId="0" fontId="53" fillId="0" borderId="0">
      <alignment/>
      <protection/>
    </xf>
    <xf numFmtId="0" fontId="46" fillId="1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4" fillId="1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3" borderId="0" applyNumberFormat="0" applyBorder="0" applyAlignment="0" applyProtection="0"/>
    <xf numFmtId="0" fontId="53" fillId="0" borderId="0">
      <alignment/>
      <protection/>
    </xf>
    <xf numFmtId="0" fontId="49" fillId="3" borderId="0" applyNumberFormat="0" applyBorder="0" applyAlignment="0" applyProtection="0"/>
    <xf numFmtId="0" fontId="46" fillId="11" borderId="0" applyNumberFormat="0" applyBorder="0" applyAlignment="0" applyProtection="0"/>
    <xf numFmtId="0" fontId="53" fillId="0" borderId="0">
      <alignment/>
      <protection/>
    </xf>
    <xf numFmtId="0" fontId="46" fillId="11" borderId="0" applyNumberFormat="0" applyBorder="0" applyAlignment="0" applyProtection="0"/>
    <xf numFmtId="0" fontId="53" fillId="0" borderId="0">
      <alignment/>
      <protection/>
    </xf>
    <xf numFmtId="0" fontId="14" fillId="3" borderId="0" applyNumberFormat="0" applyBorder="0" applyAlignment="0" applyProtection="0"/>
    <xf numFmtId="0" fontId="10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7" fillId="7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97" fontId="2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4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4" fillId="11" borderId="0" applyNumberFormat="0" applyBorder="0" applyAlignment="0" applyProtection="0"/>
    <xf numFmtId="0" fontId="46" fillId="11" borderId="0" applyNumberFormat="0" applyBorder="0" applyAlignment="0" applyProtection="0"/>
    <xf numFmtId="0" fontId="14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9" fontId="1" fillId="0" borderId="16">
      <alignment vertical="center"/>
      <protection locked="0"/>
    </xf>
    <xf numFmtId="0" fontId="14" fillId="3" borderId="0" applyNumberFormat="0" applyBorder="0" applyAlignment="0" applyProtection="0"/>
    <xf numFmtId="179" fontId="1" fillId="0" borderId="16">
      <alignment vertical="center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3" fontId="18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2" borderId="0" applyNumberFormat="0" applyBorder="0" applyAlignment="0" applyProtection="0"/>
    <xf numFmtId="0" fontId="14" fillId="3" borderId="0" applyNumberFormat="0" applyBorder="0" applyAlignment="0" applyProtection="0"/>
    <xf numFmtId="0" fontId="24" fillId="32" borderId="0" applyNumberFormat="0" applyBorder="0" applyAlignment="0" applyProtection="0"/>
    <xf numFmtId="0" fontId="14" fillId="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4" fillId="11" borderId="0" applyNumberFormat="0" applyBorder="0" applyAlignment="0" applyProtection="0"/>
    <xf numFmtId="0" fontId="24" fillId="32" borderId="0" applyNumberFormat="0" applyBorder="0" applyAlignment="0" applyProtection="0"/>
    <xf numFmtId="0" fontId="47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4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4" fillId="32" borderId="0" applyNumberFormat="0" applyBorder="0" applyAlignment="0" applyProtection="0"/>
    <xf numFmtId="0" fontId="14" fillId="3" borderId="0" applyNumberFormat="0" applyBorder="0" applyAlignment="0" applyProtection="0"/>
    <xf numFmtId="0" fontId="24" fillId="32" borderId="0" applyNumberFormat="0" applyBorder="0" applyAlignment="0" applyProtection="0"/>
    <xf numFmtId="0" fontId="14" fillId="3" borderId="0" applyNumberFormat="0" applyBorder="0" applyAlignment="0" applyProtection="0"/>
    <xf numFmtId="0" fontId="24" fillId="3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61" borderId="0" applyNumberFormat="0" applyBorder="0" applyAlignment="0" applyProtection="0"/>
    <xf numFmtId="0" fontId="14" fillId="3" borderId="0" applyNumberFormat="0" applyBorder="0" applyAlignment="0" applyProtection="0"/>
    <xf numFmtId="0" fontId="27" fillId="6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9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63" borderId="12" applyNumberFormat="0" applyAlignment="0" applyProtection="0"/>
    <xf numFmtId="0" fontId="96" fillId="0" borderId="25" applyNumberFormat="0" applyFill="0" applyProtection="0">
      <alignment horizontal="left"/>
    </xf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4" borderId="0" applyNumberFormat="0" applyBorder="0" applyAlignment="0" applyProtection="0"/>
    <xf numFmtId="0" fontId="47" fillId="60" borderId="0" applyNumberFormat="0" applyBorder="0" applyAlignment="0" applyProtection="0"/>
    <xf numFmtId="0" fontId="18" fillId="0" borderId="24" applyNumberFormat="0" applyFill="0" applyProtection="0">
      <alignment horizontal="left"/>
    </xf>
    <xf numFmtId="0" fontId="102" fillId="72" borderId="0" applyNumberFormat="0" applyBorder="0" applyAlignment="0" applyProtection="0"/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79" fontId="1" fillId="0" borderId="16">
      <alignment vertical="center"/>
      <protection locked="0"/>
    </xf>
    <xf numFmtId="179" fontId="1" fillId="0" borderId="16">
      <alignment vertical="center"/>
      <protection locked="0"/>
    </xf>
    <xf numFmtId="179" fontId="1" fillId="0" borderId="16">
      <alignment vertical="center"/>
      <protection locked="0"/>
    </xf>
    <xf numFmtId="179" fontId="1" fillId="0" borderId="16">
      <alignment vertical="center"/>
      <protection locked="0"/>
    </xf>
    <xf numFmtId="0" fontId="18" fillId="0" borderId="0">
      <alignment/>
      <protection/>
    </xf>
    <xf numFmtId="0" fontId="51" fillId="0" borderId="0">
      <alignment/>
      <protection/>
    </xf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0" fontId="6" fillId="41" borderId="10" applyNumberFormat="0" applyFont="0" applyAlignment="0" applyProtection="0"/>
    <xf numFmtId="40" fontId="6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24" fillId="0" borderId="0" xfId="855" applyFill="1">
      <alignment/>
      <protection/>
    </xf>
    <xf numFmtId="0" fontId="124" fillId="0" borderId="0" xfId="855">
      <alignment/>
      <protection/>
    </xf>
    <xf numFmtId="0" fontId="3" fillId="0" borderId="0" xfId="855" applyNumberFormat="1" applyFont="1" applyFill="1" applyAlignment="1">
      <alignment horizontal="right" vertical="center"/>
      <protection/>
    </xf>
    <xf numFmtId="0" fontId="3" fillId="0" borderId="0" xfId="855" applyNumberFormat="1" applyFont="1" applyFill="1" applyAlignment="1">
      <alignment horizontal="left" vertical="center"/>
      <protection/>
    </xf>
    <xf numFmtId="0" fontId="3" fillId="0" borderId="0" xfId="855" applyFont="1" applyFill="1" applyAlignment="1">
      <alignment horizontal="center" vertical="center"/>
      <protection/>
    </xf>
    <xf numFmtId="0" fontId="4" fillId="0" borderId="0" xfId="855" applyNumberFormat="1" applyFont="1" applyFill="1" applyAlignment="1" applyProtection="1">
      <alignment horizontal="center" vertical="center"/>
      <protection/>
    </xf>
    <xf numFmtId="0" fontId="3" fillId="0" borderId="0" xfId="855" applyNumberFormat="1" applyFont="1" applyFill="1" applyAlignment="1">
      <alignment vertical="center"/>
      <protection/>
    </xf>
    <xf numFmtId="0" fontId="3" fillId="0" borderId="0" xfId="855" applyFont="1" applyFill="1" applyAlignment="1">
      <alignment vertical="center"/>
      <protection/>
    </xf>
    <xf numFmtId="0" fontId="5" fillId="0" borderId="16" xfId="855" applyNumberFormat="1" applyFont="1" applyFill="1" applyBorder="1" applyAlignment="1" applyProtection="1">
      <alignment horizontal="center" vertical="center" wrapText="1"/>
      <protection/>
    </xf>
    <xf numFmtId="0" fontId="5" fillId="0" borderId="26" xfId="855" applyNumberFormat="1" applyFont="1" applyFill="1" applyBorder="1" applyAlignment="1" applyProtection="1">
      <alignment horizontal="center" vertical="center" wrapText="1"/>
      <protection/>
    </xf>
    <xf numFmtId="0" fontId="5" fillId="0" borderId="24" xfId="855" applyFont="1" applyBorder="1" applyAlignment="1">
      <alignment horizontal="center" vertical="center" wrapText="1"/>
      <protection/>
    </xf>
    <xf numFmtId="0" fontId="5" fillId="0" borderId="27" xfId="855" applyFont="1" applyBorder="1" applyAlignment="1">
      <alignment horizontal="center" vertical="center" wrapText="1"/>
      <protection/>
    </xf>
    <xf numFmtId="0" fontId="5" fillId="0" borderId="25" xfId="855" applyFont="1" applyBorder="1" applyAlignment="1">
      <alignment horizontal="center" vertical="center" wrapText="1"/>
      <protection/>
    </xf>
    <xf numFmtId="0" fontId="5" fillId="0" borderId="28" xfId="855" applyFont="1" applyFill="1" applyBorder="1" applyAlignment="1">
      <alignment horizontal="center" vertical="center"/>
      <protection/>
    </xf>
    <xf numFmtId="0" fontId="5" fillId="0" borderId="22" xfId="855" applyNumberFormat="1" applyFont="1" applyFill="1" applyBorder="1" applyAlignment="1">
      <alignment horizontal="center" vertical="center"/>
      <protection/>
    </xf>
    <xf numFmtId="0" fontId="5" fillId="0" borderId="28" xfId="855" applyNumberFormat="1" applyFont="1" applyFill="1" applyBorder="1" applyAlignment="1">
      <alignment horizontal="center" vertical="center"/>
      <protection/>
    </xf>
    <xf numFmtId="49" fontId="5" fillId="0" borderId="16" xfId="855" applyNumberFormat="1" applyFont="1" applyFill="1" applyBorder="1" applyAlignment="1">
      <alignment vertical="center"/>
      <protection/>
    </xf>
    <xf numFmtId="49" fontId="5" fillId="0" borderId="16" xfId="855" applyNumberFormat="1" applyFont="1" applyFill="1" applyBorder="1" applyAlignment="1">
      <alignment vertical="center" wrapText="1"/>
      <protection/>
    </xf>
    <xf numFmtId="49" fontId="3" fillId="0" borderId="16" xfId="855" applyNumberFormat="1" applyFont="1" applyFill="1" applyBorder="1" applyAlignment="1">
      <alignment horizontal="center" vertical="center" wrapText="1"/>
      <protection/>
    </xf>
    <xf numFmtId="198" fontId="5" fillId="0" borderId="16" xfId="855" applyNumberFormat="1" applyFont="1" applyFill="1" applyBorder="1" applyAlignment="1">
      <alignment horizontal="right" vertical="center" wrapText="1"/>
      <protection/>
    </xf>
    <xf numFmtId="0" fontId="3" fillId="0" borderId="16" xfId="1039" applyFont="1" applyBorder="1" applyAlignment="1">
      <alignment horizontal="center" vertical="center" wrapText="1"/>
      <protection/>
    </xf>
    <xf numFmtId="0" fontId="3" fillId="0" borderId="0" xfId="855" applyNumberFormat="1" applyFont="1" applyFill="1" applyAlignment="1">
      <alignment horizontal="right"/>
      <protection/>
    </xf>
    <xf numFmtId="0" fontId="3" fillId="0" borderId="22" xfId="1039" applyFont="1" applyFill="1" applyBorder="1" applyAlignment="1">
      <alignment horizontal="center" vertical="center" wrapText="1"/>
      <protection/>
    </xf>
    <xf numFmtId="0" fontId="6" fillId="0" borderId="0" xfId="2243" applyFill="1">
      <alignment/>
      <protection/>
    </xf>
    <xf numFmtId="0" fontId="6" fillId="0" borderId="0" xfId="2243">
      <alignment/>
      <protection/>
    </xf>
    <xf numFmtId="0" fontId="3" fillId="0" borderId="0" xfId="2243" applyFont="1">
      <alignment/>
      <protection/>
    </xf>
    <xf numFmtId="0" fontId="3" fillId="0" borderId="0" xfId="2110" applyFont="1" applyAlignment="1">
      <alignment horizontal="right" vertical="center"/>
      <protection/>
    </xf>
    <xf numFmtId="0" fontId="4" fillId="0" borderId="0" xfId="2243" applyFont="1" applyAlignment="1">
      <alignment horizontal="center" vertical="center"/>
      <protection/>
    </xf>
    <xf numFmtId="0" fontId="3" fillId="0" borderId="0" xfId="2243" applyFont="1" applyAlignment="1">
      <alignment vertical="center"/>
      <protection/>
    </xf>
    <xf numFmtId="0" fontId="3" fillId="0" borderId="0" xfId="2243" applyFont="1" applyAlignment="1">
      <alignment horizontal="right" vertical="center"/>
      <protection/>
    </xf>
    <xf numFmtId="0" fontId="3" fillId="0" borderId="16" xfId="2243" applyFont="1" applyBorder="1" applyAlignment="1">
      <alignment horizontal="center" vertical="center"/>
      <protection/>
    </xf>
    <xf numFmtId="0" fontId="3" fillId="0" borderId="16" xfId="2243" applyFont="1" applyFill="1" applyBorder="1" applyAlignment="1">
      <alignment vertical="center"/>
      <protection/>
    </xf>
    <xf numFmtId="198" fontId="3" fillId="0" borderId="16" xfId="2243" applyNumberFormat="1" applyFont="1" applyFill="1" applyBorder="1" applyAlignment="1">
      <alignment horizontal="right" vertical="center"/>
      <protection/>
    </xf>
    <xf numFmtId="0" fontId="3" fillId="0" borderId="16" xfId="2243" applyNumberFormat="1" applyFont="1" applyFill="1" applyBorder="1" applyAlignment="1">
      <alignment horizontal="center" vertical="center"/>
      <protection/>
    </xf>
    <xf numFmtId="49" fontId="6" fillId="0" borderId="0" xfId="2243" applyNumberFormat="1">
      <alignment/>
      <protection/>
    </xf>
    <xf numFmtId="0" fontId="3" fillId="0" borderId="0" xfId="2243" applyFont="1" applyAlignment="1">
      <alignment horizontal="left"/>
      <protection/>
    </xf>
    <xf numFmtId="0" fontId="7" fillId="0" borderId="0" xfId="2243" applyFont="1" applyAlignment="1">
      <alignment horizontal="center" vertical="center"/>
      <protection/>
    </xf>
    <xf numFmtId="49" fontId="3" fillId="0" borderId="0" xfId="2243" applyNumberFormat="1" applyFont="1" applyAlignment="1">
      <alignment vertical="center"/>
      <protection/>
    </xf>
    <xf numFmtId="49" fontId="3" fillId="0" borderId="16" xfId="2243" applyNumberFormat="1" applyFont="1" applyBorder="1" applyAlignment="1">
      <alignment horizontal="center" vertical="center"/>
      <protection/>
    </xf>
    <xf numFmtId="49" fontId="3" fillId="0" borderId="16" xfId="2243" applyNumberFormat="1" applyFont="1" applyFill="1" applyBorder="1" applyAlignment="1">
      <alignment vertical="center"/>
      <protection/>
    </xf>
    <xf numFmtId="0" fontId="3" fillId="0" borderId="16" xfId="2243" applyNumberFormat="1" applyFont="1" applyFill="1" applyBorder="1" applyAlignment="1">
      <alignment vertical="center"/>
      <protection/>
    </xf>
    <xf numFmtId="4" fontId="6" fillId="0" borderId="0" xfId="2243" applyNumberFormat="1" applyFill="1">
      <alignment/>
      <protection/>
    </xf>
    <xf numFmtId="0" fontId="6" fillId="0" borderId="0" xfId="2110" applyFill="1">
      <alignment/>
      <protection/>
    </xf>
    <xf numFmtId="0" fontId="6" fillId="0" borderId="0" xfId="2110">
      <alignment/>
      <protection/>
    </xf>
    <xf numFmtId="0" fontId="3" fillId="0" borderId="0" xfId="2110" applyFont="1">
      <alignment/>
      <protection/>
    </xf>
    <xf numFmtId="0" fontId="4" fillId="0" borderId="0" xfId="2110" applyFont="1" applyAlignment="1">
      <alignment horizontal="center" vertical="center"/>
      <protection/>
    </xf>
    <xf numFmtId="0" fontId="3" fillId="0" borderId="0" xfId="2110" applyFont="1" applyAlignment="1">
      <alignment horizontal="right"/>
      <protection/>
    </xf>
    <xf numFmtId="0" fontId="3" fillId="0" borderId="16" xfId="2110" applyFont="1" applyBorder="1" applyAlignment="1">
      <alignment horizontal="center" vertical="center"/>
      <protection/>
    </xf>
    <xf numFmtId="0" fontId="3" fillId="0" borderId="29" xfId="2110" applyFont="1" applyBorder="1" applyAlignment="1">
      <alignment horizontal="center" vertical="center"/>
      <protection/>
    </xf>
    <xf numFmtId="0" fontId="3" fillId="0" borderId="16" xfId="2110" applyFont="1" applyBorder="1" applyAlignment="1">
      <alignment horizontal="center" vertical="center" wrapText="1"/>
      <protection/>
    </xf>
    <xf numFmtId="199" fontId="3" fillId="0" borderId="16" xfId="2110" applyNumberFormat="1" applyFont="1" applyFill="1" applyBorder="1" applyAlignment="1">
      <alignment vertical="center"/>
      <protection/>
    </xf>
    <xf numFmtId="198" fontId="3" fillId="0" borderId="30" xfId="2110" applyNumberFormat="1" applyFont="1" applyFill="1" applyBorder="1" applyAlignment="1">
      <alignment horizontal="right" vertical="center"/>
      <protection/>
    </xf>
    <xf numFmtId="198" fontId="3" fillId="0" borderId="16" xfId="2110" applyNumberFormat="1" applyFont="1" applyFill="1" applyBorder="1" applyAlignment="1">
      <alignment horizontal="right" vertical="center"/>
      <protection/>
    </xf>
    <xf numFmtId="0" fontId="3" fillId="0" borderId="31" xfId="855" applyFont="1" applyFill="1" applyBorder="1" applyAlignment="1">
      <alignment vertical="center"/>
      <protection/>
    </xf>
    <xf numFmtId="0" fontId="3" fillId="0" borderId="16" xfId="2110" applyFont="1" applyFill="1" applyBorder="1">
      <alignment/>
      <protection/>
    </xf>
    <xf numFmtId="199" fontId="3" fillId="0" borderId="16" xfId="2110" applyNumberFormat="1" applyFont="1" applyFill="1" applyBorder="1" applyAlignment="1">
      <alignment horizontal="center" vertical="center"/>
      <protection/>
    </xf>
    <xf numFmtId="0" fontId="8" fillId="0" borderId="0" xfId="855" applyNumberFormat="1" applyFont="1" applyFill="1" applyAlignment="1" applyProtection="1">
      <alignment horizontal="center" vertical="center"/>
      <protection/>
    </xf>
    <xf numFmtId="49" fontId="5" fillId="0" borderId="16" xfId="855" applyNumberFormat="1" applyFont="1" applyFill="1" applyBorder="1" applyAlignment="1">
      <alignment horizontal="left" vertical="center"/>
      <protection/>
    </xf>
    <xf numFmtId="49" fontId="5" fillId="0" borderId="16" xfId="855" applyNumberFormat="1" applyFont="1" applyFill="1" applyBorder="1" applyAlignment="1">
      <alignment horizontal="left" vertical="center" wrapText="1"/>
      <protection/>
    </xf>
    <xf numFmtId="0" fontId="3" fillId="0" borderId="16" xfId="2105" applyFont="1" applyBorder="1" applyAlignment="1">
      <alignment horizontal="center" vertical="center" wrapText="1"/>
      <protection/>
    </xf>
    <xf numFmtId="0" fontId="3" fillId="0" borderId="22" xfId="2105" applyFont="1" applyFill="1" applyBorder="1" applyAlignment="1">
      <alignment horizontal="center" vertical="center" wrapText="1"/>
      <protection/>
    </xf>
    <xf numFmtId="0" fontId="9" fillId="0" borderId="0" xfId="855" applyFont="1">
      <alignment/>
      <protection/>
    </xf>
    <xf numFmtId="0" fontId="5" fillId="0" borderId="0" xfId="855" applyFont="1">
      <alignment/>
      <protection/>
    </xf>
    <xf numFmtId="0" fontId="5" fillId="0" borderId="0" xfId="855" applyFont="1" applyFill="1">
      <alignment/>
      <protection/>
    </xf>
    <xf numFmtId="0" fontId="124" fillId="0" borderId="0" xfId="855" applyBorder="1" applyAlignment="1">
      <alignment horizontal="left" vertical="center"/>
      <protection/>
    </xf>
    <xf numFmtId="0" fontId="124" fillId="0" borderId="0" xfId="855" applyBorder="1">
      <alignment/>
      <protection/>
    </xf>
    <xf numFmtId="0" fontId="8" fillId="0" borderId="0" xfId="855" applyFont="1" applyBorder="1" applyAlignment="1">
      <alignment horizontal="centerContinuous" vertical="center"/>
      <protection/>
    </xf>
    <xf numFmtId="200" fontId="5" fillId="0" borderId="28" xfId="855" applyNumberFormat="1" applyFont="1" applyFill="1" applyBorder="1" applyAlignment="1" applyProtection="1">
      <alignment horizontal="center" vertical="center" wrapText="1"/>
      <protection/>
    </xf>
    <xf numFmtId="0" fontId="5" fillId="0" borderId="26" xfId="855" applyFont="1" applyBorder="1" applyAlignment="1">
      <alignment horizontal="center" vertical="center" wrapText="1"/>
      <protection/>
    </xf>
    <xf numFmtId="200" fontId="5" fillId="0" borderId="22" xfId="855" applyNumberFormat="1" applyFont="1" applyFill="1" applyBorder="1" applyAlignment="1" applyProtection="1">
      <alignment horizontal="center" vertical="center" wrapText="1"/>
      <protection/>
    </xf>
    <xf numFmtId="0" fontId="5" fillId="0" borderId="28" xfId="855" applyFont="1" applyBorder="1" applyAlignment="1">
      <alignment horizontal="center" vertical="center" wrapText="1"/>
      <protection/>
    </xf>
    <xf numFmtId="0" fontId="5" fillId="0" borderId="22" xfId="855" applyFont="1" applyBorder="1" applyAlignment="1">
      <alignment horizontal="center" vertical="center" wrapText="1"/>
      <protection/>
    </xf>
    <xf numFmtId="200" fontId="5" fillId="0" borderId="24" xfId="855" applyNumberFormat="1" applyFont="1" applyFill="1" applyBorder="1" applyAlignment="1" applyProtection="1">
      <alignment horizontal="center" vertical="center" wrapText="1"/>
      <protection/>
    </xf>
    <xf numFmtId="0" fontId="5" fillId="0" borderId="22" xfId="855" applyFont="1" applyFill="1" applyBorder="1" applyAlignment="1">
      <alignment horizontal="center" vertical="center"/>
      <protection/>
    </xf>
    <xf numFmtId="0" fontId="5" fillId="0" borderId="32" xfId="855" applyNumberFormat="1" applyFont="1" applyFill="1" applyBorder="1" applyAlignment="1">
      <alignment horizontal="center" vertical="center"/>
      <protection/>
    </xf>
    <xf numFmtId="0" fontId="5" fillId="0" borderId="28" xfId="855" applyNumberFormat="1" applyFont="1" applyFill="1" applyBorder="1" applyAlignment="1">
      <alignment horizontal="center" vertical="center" wrapText="1"/>
      <protection/>
    </xf>
    <xf numFmtId="0" fontId="5" fillId="0" borderId="18" xfId="855" applyFont="1" applyBorder="1" applyAlignment="1">
      <alignment horizontal="center" vertical="center" wrapText="1"/>
      <protection/>
    </xf>
    <xf numFmtId="0" fontId="5" fillId="0" borderId="33" xfId="855" applyFont="1" applyBorder="1" applyAlignment="1">
      <alignment horizontal="center" vertical="center" wrapText="1"/>
      <protection/>
    </xf>
    <xf numFmtId="0" fontId="5" fillId="0" borderId="34" xfId="855" applyFont="1" applyBorder="1" applyAlignment="1">
      <alignment horizontal="center" vertical="center" wrapText="1"/>
      <protection/>
    </xf>
    <xf numFmtId="0" fontId="5" fillId="0" borderId="35" xfId="855" applyFont="1" applyBorder="1" applyAlignment="1">
      <alignment horizontal="center" vertical="center" wrapText="1"/>
      <protection/>
    </xf>
    <xf numFmtId="0" fontId="5" fillId="0" borderId="36" xfId="855" applyFont="1" applyBorder="1" applyAlignment="1">
      <alignment horizontal="center" vertical="center" wrapText="1"/>
      <protection/>
    </xf>
    <xf numFmtId="0" fontId="5" fillId="0" borderId="16" xfId="855" applyFont="1" applyBorder="1" applyAlignment="1">
      <alignment horizontal="center" vertical="center" wrapText="1"/>
      <protection/>
    </xf>
    <xf numFmtId="0" fontId="5" fillId="0" borderId="37" xfId="855" applyFont="1" applyBorder="1" applyAlignment="1">
      <alignment horizontal="center" vertical="center" wrapText="1"/>
      <protection/>
    </xf>
    <xf numFmtId="0" fontId="5" fillId="0" borderId="18" xfId="855" applyFont="1" applyBorder="1" applyAlignment="1">
      <alignment horizontal="centerContinuous" vertical="center" wrapText="1"/>
      <protection/>
    </xf>
    <xf numFmtId="0" fontId="5" fillId="0" borderId="16" xfId="855" applyFont="1" applyFill="1" applyBorder="1" applyAlignment="1">
      <alignment horizontal="center" vertical="center" wrapText="1"/>
      <protection/>
    </xf>
    <xf numFmtId="4" fontId="5" fillId="0" borderId="16" xfId="855" applyNumberFormat="1" applyFont="1" applyFill="1" applyBorder="1" applyAlignment="1">
      <alignment horizontal="right" vertical="center" wrapText="1"/>
      <protection/>
    </xf>
    <xf numFmtId="0" fontId="5" fillId="0" borderId="16" xfId="855" applyFont="1" applyBorder="1" applyAlignment="1">
      <alignment horizontal="centerContinuous" vertical="center" wrapText="1"/>
      <protection/>
    </xf>
    <xf numFmtId="200" fontId="5" fillId="0" borderId="16" xfId="855" applyNumberFormat="1" applyFont="1" applyFill="1" applyBorder="1" applyAlignment="1" applyProtection="1">
      <alignment horizontal="centerContinuous" vertical="center" wrapText="1"/>
      <protection/>
    </xf>
    <xf numFmtId="200" fontId="5" fillId="0" borderId="33" xfId="855" applyNumberFormat="1" applyFont="1" applyFill="1" applyBorder="1" applyAlignment="1" applyProtection="1">
      <alignment horizontal="center" vertical="center" wrapText="1"/>
      <protection/>
    </xf>
    <xf numFmtId="200" fontId="5" fillId="0" borderId="34" xfId="855" applyNumberFormat="1" applyFont="1" applyFill="1" applyBorder="1" applyAlignment="1" applyProtection="1">
      <alignment horizontal="center" vertical="center" wrapText="1"/>
      <protection/>
    </xf>
    <xf numFmtId="200" fontId="5" fillId="0" borderId="27" xfId="855" applyNumberFormat="1" applyFont="1" applyFill="1" applyBorder="1" applyAlignment="1" applyProtection="1">
      <alignment horizontal="center" vertical="center" wrapText="1"/>
      <protection/>
    </xf>
    <xf numFmtId="200" fontId="5" fillId="0" borderId="36" xfId="855" applyNumberFormat="1" applyFont="1" applyFill="1" applyBorder="1" applyAlignment="1" applyProtection="1">
      <alignment horizontal="center" vertical="center" wrapText="1"/>
      <protection/>
    </xf>
    <xf numFmtId="200" fontId="5" fillId="0" borderId="35" xfId="855" applyNumberFormat="1" applyFont="1" applyFill="1" applyBorder="1" applyAlignment="1" applyProtection="1">
      <alignment horizontal="center" vertical="center" wrapText="1"/>
      <protection/>
    </xf>
    <xf numFmtId="200" fontId="5" fillId="0" borderId="26" xfId="855" applyNumberFormat="1" applyFont="1" applyFill="1" applyBorder="1" applyAlignment="1" applyProtection="1">
      <alignment horizontal="centerContinuous" vertical="center" wrapText="1"/>
      <protection/>
    </xf>
    <xf numFmtId="200" fontId="5" fillId="0" borderId="18" xfId="855" applyNumberFormat="1" applyFont="1" applyFill="1" applyBorder="1" applyAlignment="1" applyProtection="1">
      <alignment horizontal="centerContinuous" vertical="center" wrapText="1"/>
      <protection/>
    </xf>
    <xf numFmtId="200" fontId="5" fillId="0" borderId="32" xfId="855" applyNumberFormat="1" applyFont="1" applyFill="1" applyBorder="1" applyAlignment="1" applyProtection="1">
      <alignment horizontal="center" vertical="center" wrapText="1"/>
      <protection/>
    </xf>
    <xf numFmtId="200" fontId="5" fillId="0" borderId="0" xfId="855" applyNumberFormat="1" applyFont="1" applyFill="1" applyBorder="1" applyAlignment="1" applyProtection="1">
      <alignment horizontal="center" vertical="center" wrapText="1"/>
      <protection/>
    </xf>
    <xf numFmtId="200" fontId="5" fillId="0" borderId="38" xfId="855" applyNumberFormat="1" applyFont="1" applyFill="1" applyBorder="1" applyAlignment="1" applyProtection="1">
      <alignment horizontal="center" vertical="center" wrapText="1"/>
      <protection/>
    </xf>
    <xf numFmtId="200" fontId="5" fillId="0" borderId="26" xfId="855" applyNumberFormat="1" applyFont="1" applyFill="1" applyBorder="1" applyAlignment="1" applyProtection="1">
      <alignment horizontal="center" vertical="center" wrapText="1"/>
      <protection/>
    </xf>
    <xf numFmtId="200" fontId="5" fillId="0" borderId="18" xfId="855" applyNumberFormat="1" applyFont="1" applyFill="1" applyBorder="1" applyAlignment="1" applyProtection="1">
      <alignment horizontal="center" vertical="center" wrapText="1"/>
      <protection/>
    </xf>
    <xf numFmtId="200" fontId="3" fillId="0" borderId="0" xfId="855" applyNumberFormat="1" applyFont="1" applyFill="1" applyAlignment="1" applyProtection="1">
      <alignment horizontal="right" vertical="center"/>
      <protection/>
    </xf>
    <xf numFmtId="200" fontId="3" fillId="0" borderId="0" xfId="855" applyNumberFormat="1" applyFont="1" applyFill="1" applyAlignment="1" applyProtection="1">
      <alignment horizontal="right"/>
      <protection/>
    </xf>
    <xf numFmtId="0" fontId="124" fillId="0" borderId="0" xfId="855" applyAlignment="1">
      <alignment vertical="center" wrapText="1"/>
      <protection/>
    </xf>
    <xf numFmtId="200" fontId="5" fillId="0" borderId="37" xfId="855" applyNumberFormat="1" applyFont="1" applyFill="1" applyBorder="1" applyAlignment="1" applyProtection="1">
      <alignment horizontal="centerContinuous" vertical="center" wrapText="1"/>
      <protection/>
    </xf>
    <xf numFmtId="0" fontId="124" fillId="0" borderId="0" xfId="855" applyAlignment="1">
      <alignment horizontal="center" vertical="center" wrapText="1"/>
      <protection/>
    </xf>
    <xf numFmtId="0" fontId="124" fillId="0" borderId="0" xfId="855" applyAlignment="1">
      <alignment horizontal="left" vertical="center"/>
      <protection/>
    </xf>
    <xf numFmtId="0" fontId="8" fillId="0" borderId="0" xfId="855" applyFont="1" applyAlignment="1">
      <alignment horizontal="center" vertical="center"/>
      <protection/>
    </xf>
    <xf numFmtId="0" fontId="125" fillId="0" borderId="0" xfId="855" applyFont="1" applyAlignment="1">
      <alignment horizontal="right" vertical="center"/>
      <protection/>
    </xf>
    <xf numFmtId="0" fontId="3" fillId="0" borderId="31" xfId="855" applyFont="1" applyBorder="1" applyAlignment="1">
      <alignment horizontal="center" vertical="center"/>
      <protection/>
    </xf>
    <xf numFmtId="0" fontId="3" fillId="0" borderId="0" xfId="855" applyFont="1">
      <alignment/>
      <protection/>
    </xf>
    <xf numFmtId="0" fontId="3" fillId="0" borderId="0" xfId="855" applyFont="1" applyAlignment="1">
      <alignment horizontal="center" vertical="center"/>
      <protection/>
    </xf>
    <xf numFmtId="0" fontId="3" fillId="0" borderId="31" xfId="855" applyFont="1" applyFill="1" applyBorder="1" applyAlignment="1">
      <alignment vertical="center" wrapText="1"/>
      <protection/>
    </xf>
    <xf numFmtId="198" fontId="5" fillId="0" borderId="31" xfId="855" applyNumberFormat="1" applyFont="1" applyFill="1" applyBorder="1" applyAlignment="1">
      <alignment horizontal="right" vertical="center"/>
      <protection/>
    </xf>
    <xf numFmtId="0" fontId="3" fillId="0" borderId="0" xfId="855" applyFont="1" applyFill="1">
      <alignment/>
      <protection/>
    </xf>
    <xf numFmtId="198" fontId="3" fillId="0" borderId="31" xfId="855" applyNumberFormat="1" applyFont="1" applyFill="1" applyBorder="1" applyAlignment="1">
      <alignment horizontal="right" vertical="center"/>
      <protection/>
    </xf>
    <xf numFmtId="0" fontId="124" fillId="0" borderId="39" xfId="855" applyFill="1" applyBorder="1">
      <alignment/>
      <protection/>
    </xf>
    <xf numFmtId="0" fontId="3" fillId="0" borderId="31" xfId="855" applyFont="1" applyFill="1" applyBorder="1" applyAlignment="1">
      <alignment horizontal="center" vertical="center" wrapText="1"/>
      <protection/>
    </xf>
    <xf numFmtId="0" fontId="3" fillId="0" borderId="31" xfId="855" applyFont="1" applyFill="1" applyBorder="1" applyAlignment="1">
      <alignment horizontal="center" vertical="center"/>
      <protection/>
    </xf>
    <xf numFmtId="4" fontId="5" fillId="0" borderId="31" xfId="855" applyNumberFormat="1" applyFont="1" applyFill="1" applyBorder="1" applyAlignment="1">
      <alignment horizontal="right" vertical="center"/>
      <protection/>
    </xf>
    <xf numFmtId="0" fontId="3" fillId="0" borderId="31" xfId="855" applyFont="1" applyFill="1" applyBorder="1">
      <alignment/>
      <protection/>
    </xf>
    <xf numFmtId="0" fontId="3" fillId="0" borderId="0" xfId="855" applyFont="1" applyFill="1" applyBorder="1">
      <alignment/>
      <protection/>
    </xf>
  </cellXfs>
  <cellStyles count="2954">
    <cellStyle name="Normal" xfId="0"/>
    <cellStyle name="_Book1 2 3" xfId="15"/>
    <cellStyle name="Accent6" xfId="16"/>
    <cellStyle name="好_2009年一般性转移支付标准工资_奖励补助测算5.22测试 3 2" xfId="17"/>
    <cellStyle name="Accent4 2" xfId="18"/>
    <cellStyle name="好_高中教师人数（教育厅1.6日提供） 2" xfId="19"/>
    <cellStyle name="好_~5676413 2" xfId="20"/>
    <cellStyle name="Currency [0]" xfId="21"/>
    <cellStyle name="差_2009年一般性转移支付标准工资_奖励补助测算5.23新 3" xfId="22"/>
    <cellStyle name="40% - Accent2 2 4" xfId="23"/>
    <cellStyle name="输入" xfId="24"/>
    <cellStyle name="20% - 强调文字颜色 3" xfId="25"/>
    <cellStyle name="Currency" xfId="26"/>
    <cellStyle name="差_汇总-县级财政报表附表 2 2 2 2" xfId="27"/>
    <cellStyle name="Accent2 - 40%" xfId="28"/>
    <cellStyle name="Comma [0]" xfId="29"/>
    <cellStyle name="好_1110洱源县 2 3 2" xfId="30"/>
    <cellStyle name="20% - Accent5 2 2 3" xfId="31"/>
    <cellStyle name="_Book1 3 2 2" xfId="32"/>
    <cellStyle name="差_2009年一般性转移支付标准工资_奖励补助测算7.25 3 2" xfId="33"/>
    <cellStyle name="差" xfId="34"/>
    <cellStyle name="Comma" xfId="35"/>
    <cellStyle name="好_汇总" xfId="36"/>
    <cellStyle name="Accent4 - 20% 2 2 2 2" xfId="37"/>
    <cellStyle name="40% - 强调文字颜色 3" xfId="38"/>
    <cellStyle name="Accent5 - 60% 2 3" xfId="39"/>
    <cellStyle name="60% - 强调文字颜色 3" xfId="40"/>
    <cellStyle name="好_2009年一般性转移支付标准工资_奖励补助测算5.24冯铸 2 2 2 2" xfId="41"/>
    <cellStyle name="Accent2 - 60%" xfId="42"/>
    <cellStyle name="差_业务工作量指标 2 2 2" xfId="43"/>
    <cellStyle name="差_县级公安机关公用经费标准奖励测算方案（定稿） 4 2" xfId="44"/>
    <cellStyle name="20% - Accent6 2 2 2 2" xfId="45"/>
    <cellStyle name="Hyperlink" xfId="46"/>
    <cellStyle name="Percent" xfId="47"/>
    <cellStyle name="Followed Hyperlink" xfId="48"/>
    <cellStyle name="差_地方配套按人均增幅控制8.30xl 2" xfId="49"/>
    <cellStyle name="_ET_STYLE_NoName_00__Sheet3" xfId="50"/>
    <cellStyle name="注释" xfId="51"/>
    <cellStyle name="Accent5 - 60% 2 2" xfId="52"/>
    <cellStyle name="60% - 强调文字颜色 2" xfId="53"/>
    <cellStyle name="Accent4 2 3" xfId="54"/>
    <cellStyle name="40% - Accent3 2 2 2 2" xfId="55"/>
    <cellStyle name="差_2007年检察院案件数 4 2" xfId="56"/>
    <cellStyle name="Accent1 - 60% 2 2 2 2" xfId="57"/>
    <cellStyle name="标题 4" xfId="58"/>
    <cellStyle name="好_高中教师人数（教育厅1.6日提供） 2 3" xfId="59"/>
    <cellStyle name="好_~5676413 2 3" xfId="60"/>
    <cellStyle name="好_2007年检察院案件数 3 2 2" xfId="61"/>
    <cellStyle name="差_义务教育阶段教职工人数（教育厅提供最终） 2 2 2" xfId="62"/>
    <cellStyle name="Accent5 - 20% 2 2 2 2" xfId="63"/>
    <cellStyle name="警告文本" xfId="64"/>
    <cellStyle name="Accent5 - 60% 2 2 2 2" xfId="65"/>
    <cellStyle name="标题" xfId="66"/>
    <cellStyle name="Accent3 - 20% 4 2" xfId="67"/>
    <cellStyle name="Accent1 - 60% 2 2" xfId="68"/>
    <cellStyle name="解释性文本" xfId="69"/>
    <cellStyle name="20% - Accent5 2 3" xfId="70"/>
    <cellStyle name="20% - Accent2 2 2 2 2" xfId="71"/>
    <cellStyle name="标题 1" xfId="72"/>
    <cellStyle name="20% - Accent5 2 4" xfId="73"/>
    <cellStyle name="标题 2" xfId="74"/>
    <cellStyle name="60% - 强调文字颜色 1" xfId="75"/>
    <cellStyle name="好_2009年一般性转移支付标准工资_奖励补助测算5.22测试 3 2 2" xfId="76"/>
    <cellStyle name="Accent4 2 2" xfId="77"/>
    <cellStyle name="Accent6 2" xfId="78"/>
    <cellStyle name="_Book1 2 3 2" xfId="79"/>
    <cellStyle name="标题 3" xfId="80"/>
    <cellStyle name="好_高中教师人数（教育厅1.6日提供） 2 2" xfId="81"/>
    <cellStyle name="好_~5676413 2 2" xfId="82"/>
    <cellStyle name="60% - 强调文字颜色 4" xfId="83"/>
    <cellStyle name="输出" xfId="84"/>
    <cellStyle name="好_奖励补助测算5.22测试 3" xfId="85"/>
    <cellStyle name="差_2009年一般性转移支付标准工资 2" xfId="86"/>
    <cellStyle name="差_2006年基础数据 3 2 2" xfId="87"/>
    <cellStyle name="差_~4190974 2 3 2" xfId="88"/>
    <cellStyle name="Accent1 - 40% 3 2 2" xfId="89"/>
    <cellStyle name="计算" xfId="90"/>
    <cellStyle name="差_2008云南省分县市中小学教职工统计表（教育厅提供） 2 3" xfId="91"/>
    <cellStyle name="40% - 强调文字颜色 4 2" xfId="92"/>
    <cellStyle name="检查单元格" xfId="93"/>
    <cellStyle name="好_2009年一般性转移支付标准工资_地方配套按人均增幅控制8.30一般预算平均增幅、人均可用财力平均增幅两次控制、社会治安系数调整、案件数调整xl" xfId="94"/>
    <cellStyle name="差_M03 2 2 2" xfId="95"/>
    <cellStyle name="40% - Accent6 2 3" xfId="96"/>
    <cellStyle name="20% - 强调文字颜色 6" xfId="97"/>
    <cellStyle name="好_Book1_1 3 2 2" xfId="98"/>
    <cellStyle name="好_00省级(定稿) 2 3" xfId="99"/>
    <cellStyle name="强调文字颜色 2" xfId="100"/>
    <cellStyle name="链接单元格" xfId="101"/>
    <cellStyle name="差_530623_2006年县级财政报表附表 4" xfId="102"/>
    <cellStyle name="汇总" xfId="103"/>
    <cellStyle name="差_Book2" xfId="104"/>
    <cellStyle name="差_2009年一般性转移支付标准工资_地方配套按人均增幅控制8.31（调整结案率后）xl 3 2 2" xfId="105"/>
    <cellStyle name="好" xfId="106"/>
    <cellStyle name="好_2007年人员分部门统计表 2 2 2 2" xfId="107"/>
    <cellStyle name="差_2009年一般性转移支付标准工资_奖励补助测算7.25 4" xfId="108"/>
    <cellStyle name="20% - Accent3 2" xfId="109"/>
    <cellStyle name="_Book1_5" xfId="110"/>
    <cellStyle name="适中" xfId="111"/>
    <cellStyle name="差_1003牟定县 3 2" xfId="112"/>
    <cellStyle name="60% - Accent1 2 3 2" xfId="113"/>
    <cellStyle name="强调 2 2 3 2" xfId="114"/>
    <cellStyle name="40% - Accent6 2 2" xfId="115"/>
    <cellStyle name="20% - 强调文字颜色 5" xfId="116"/>
    <cellStyle name="好_00省级(定稿) 2 2" xfId="117"/>
    <cellStyle name="强调文字颜色 1" xfId="118"/>
    <cellStyle name="常规 2 2 2 4" xfId="119"/>
    <cellStyle name="差_教育厅提供义务教育及高中教师人数（2009年1月6日） 3" xfId="120"/>
    <cellStyle name="_ET_STYLE_NoName_00__附件1：基数核对表" xfId="121"/>
    <cellStyle name="20% - 强调文字颜色 1" xfId="122"/>
    <cellStyle name="Note 2 4" xfId="123"/>
    <cellStyle name="Accent6 - 20% 2 2" xfId="124"/>
    <cellStyle name="40% - 强调文字颜色 1" xfId="125"/>
    <cellStyle name="20% - 强调文字颜色 2" xfId="126"/>
    <cellStyle name="Accent6 - 20% 2 3" xfId="127"/>
    <cellStyle name="40% - 强调文字颜色 2" xfId="128"/>
    <cellStyle name="千位分隔[0] 2" xfId="129"/>
    <cellStyle name="Accent2 - 40% 2" xfId="130"/>
    <cellStyle name="强调文字颜色 3" xfId="131"/>
    <cellStyle name="Accent5 - 40% 2 2 2 2" xfId="132"/>
    <cellStyle name="Accent2 - 40% 3" xfId="133"/>
    <cellStyle name="强调文字颜色 4" xfId="134"/>
    <cellStyle name="Accent3 - 20% 2 2 2 2" xfId="135"/>
    <cellStyle name="20% - 强调文字颜色 4" xfId="136"/>
    <cellStyle name="标题 5 3 2" xfId="137"/>
    <cellStyle name="40% - 强调文字颜色 4" xfId="138"/>
    <cellStyle name="差_三季度－表二 2 2 2" xfId="139"/>
    <cellStyle name="Accent2 - 40% 4" xfId="140"/>
    <cellStyle name="强调文字颜色 5" xfId="141"/>
    <cellStyle name="百分比 3 2 3 2" xfId="142"/>
    <cellStyle name="40% - 强调文字颜色 5" xfId="143"/>
    <cellStyle name="Accent5 2 3 2" xfId="144"/>
    <cellStyle name="Accent3 - 20% 3 2" xfId="145"/>
    <cellStyle name="60% - 强调文字颜色 5" xfId="146"/>
    <cellStyle name="20% - Accent5_国有资本经营预算编制报表1（预算单位）" xfId="147"/>
    <cellStyle name="强调文字颜色 6" xfId="148"/>
    <cellStyle name="20% - Accent3 2 2" xfId="149"/>
    <cellStyle name="Heading 3 2" xfId="150"/>
    <cellStyle name="_弱电系统设备配置报价清单" xfId="151"/>
    <cellStyle name="0,0&#13;&#10;NA&#13;&#10;" xfId="152"/>
    <cellStyle name="40% - 强调文字颜色 6" xfId="153"/>
    <cellStyle name="差_2009年一般性转移支付标准工资_不用软件计算9.1不考虑经费管理评价xl 4 2" xfId="154"/>
    <cellStyle name="60% - 强调文字颜色 6" xfId="155"/>
    <cellStyle name="差_2009年一般性转移支付标准工资_奖励补助测算7.25 (version 1) (version 1) 2" xfId="156"/>
    <cellStyle name="_Book1 4" xfId="157"/>
    <cellStyle name="60% - Accent6 2 3 2" xfId="158"/>
    <cellStyle name="_Book1_1" xfId="159"/>
    <cellStyle name="20% - Accent3 2 4" xfId="160"/>
    <cellStyle name="_Book1 4 2" xfId="161"/>
    <cellStyle name="好_县级公安机关公用经费标准奖励测算方案（定稿）" xfId="162"/>
    <cellStyle name="差_2009年一般性转移支付标准工资_奖励补助测算5.22测试 2 3" xfId="163"/>
    <cellStyle name="40% - Accent1 2 2 2 2" xfId="164"/>
    <cellStyle name="百分比 2 3" xfId="165"/>
    <cellStyle name="_2011年广西城乡风貌改造三期工程综合整治项目进度表6.07" xfId="166"/>
    <cellStyle name="好_2009年一般性转移支付标准工资_奖励补助测算7.25 2 2 2" xfId="167"/>
    <cellStyle name="_20100326高清市院遂宁检察院1080P配置清单26日改" xfId="168"/>
    <cellStyle name="40% - Accent1 2 2 3" xfId="169"/>
    <cellStyle name="常规 2 7 2 3 2" xfId="170"/>
    <cellStyle name="_Book1 3 2" xfId="171"/>
    <cellStyle name="_Book1 2 2 2 2" xfId="172"/>
    <cellStyle name="Accent5 2 2" xfId="173"/>
    <cellStyle name="Accent3 - 20% 2" xfId="174"/>
    <cellStyle name="好_2009年一般性转移支付标准工资_奖励补助测算5.22测试 4 2" xfId="175"/>
    <cellStyle name="常规 2 7 2 2 2 2" xfId="176"/>
    <cellStyle name="_Book1 2 2 2" xfId="177"/>
    <cellStyle name="Accent5 2" xfId="178"/>
    <cellStyle name="Accent3 - 20%" xfId="179"/>
    <cellStyle name="Accent6 - 40% 2 3" xfId="180"/>
    <cellStyle name="Accent2 2 3 2" xfId="181"/>
    <cellStyle name="常规 2 7 2" xfId="182"/>
    <cellStyle name="_Book1" xfId="183"/>
    <cellStyle name="Accent6 - 40% 2 3 2" xfId="184"/>
    <cellStyle name="常规 2 7 2 2" xfId="185"/>
    <cellStyle name="_Book1 2" xfId="186"/>
    <cellStyle name="好_2009年一般性转移支付标准工资_奖励补助测算5.22测试 4" xfId="187"/>
    <cellStyle name="常规 2 7 2 2 2" xfId="188"/>
    <cellStyle name="_Book1 2 2" xfId="189"/>
    <cellStyle name="Accent5" xfId="190"/>
    <cellStyle name="差_11大理 4 2" xfId="191"/>
    <cellStyle name="40% - Accent6 2 2 2 2" xfId="192"/>
    <cellStyle name="常规 2 7 2 3" xfId="193"/>
    <cellStyle name="_Book1 3" xfId="194"/>
    <cellStyle name="常规 3 2 3" xfId="195"/>
    <cellStyle name="Accent2 - 20%" xfId="196"/>
    <cellStyle name="_Book1_2" xfId="197"/>
    <cellStyle name="_Book1_3" xfId="198"/>
    <cellStyle name="20% - 强调文字颜色 3 2" xfId="199"/>
    <cellStyle name="_Book1_4" xfId="200"/>
    <cellStyle name="_ET_STYLE_NoName_00_" xfId="201"/>
    <cellStyle name="强调 1 4" xfId="202"/>
    <cellStyle name="差_~4190974 3 2" xfId="203"/>
    <cellStyle name="_ET_STYLE_NoName_00__Book1" xfId="204"/>
    <cellStyle name="Accent5 - 60% 3" xfId="205"/>
    <cellStyle name="40% - Accent3 2 2 3" xfId="206"/>
    <cellStyle name="_ET_STYLE_NoName_00__Book1_1" xfId="207"/>
    <cellStyle name="20% - Accent1 2 2" xfId="208"/>
    <cellStyle name="Accent1 - 20% 2 2" xfId="209"/>
    <cellStyle name="Accent5 - 60% 4" xfId="210"/>
    <cellStyle name="Accent5 - 20%" xfId="211"/>
    <cellStyle name="好_三季度－表二 2 2 2 2" xfId="212"/>
    <cellStyle name="_ET_STYLE_NoName_00__Book1_2" xfId="213"/>
    <cellStyle name="差_05玉溪 2 2 2" xfId="214"/>
    <cellStyle name="Accent5 - 40% 4 2" xfId="215"/>
    <cellStyle name="Accent2 - 60% 2 3 2" xfId="216"/>
    <cellStyle name="_ET_STYLE_NoName_00__表一：基数核对表" xfId="217"/>
    <cellStyle name="好_03昭通 2 3" xfId="218"/>
    <cellStyle name="20% - Accent1" xfId="219"/>
    <cellStyle name="Accent1 - 20%" xfId="220"/>
    <cellStyle name="好_03昭通 2 3 2" xfId="221"/>
    <cellStyle name="20% - Accent1 2" xfId="222"/>
    <cellStyle name="Accent1 - 20% 2" xfId="223"/>
    <cellStyle name="差_2009年一般性转移支付标准工资_奖励补助测算5.24冯铸" xfId="224"/>
    <cellStyle name="20% - Accent1 2 2 2" xfId="225"/>
    <cellStyle name="Accent1 - 20% 2 2 2" xfId="226"/>
    <cellStyle name="Accent5 - 60% 4 2" xfId="227"/>
    <cellStyle name="差_义务教育阶段教职工人数（教育厅提供最终）" xfId="228"/>
    <cellStyle name="Accent5 - 20% 2" xfId="229"/>
    <cellStyle name="好_2007年检察院案件数 3" xfId="230"/>
    <cellStyle name="差_义务教育阶段教职工人数（教育厅提供最终） 2" xfId="231"/>
    <cellStyle name="Accent5 - 20% 2 2" xfId="232"/>
    <cellStyle name="差_2009年一般性转移支付标准工资_奖励补助测算5.24冯铸 2" xfId="233"/>
    <cellStyle name="20% - Accent1 2 2 2 2" xfId="234"/>
    <cellStyle name="Accent1 - 20% 2 2 2 2" xfId="235"/>
    <cellStyle name="Accent5 - 20% 3" xfId="236"/>
    <cellStyle name="好_2009年一般性转移支付标准工资_不用软件计算9.1不考虑经费管理评价xl 2 2 2 2" xfId="237"/>
    <cellStyle name="20% - Accent1 2 2 3" xfId="238"/>
    <cellStyle name="20% - Accent1 2 3" xfId="239"/>
    <cellStyle name="Accent1 - 20% 2 3" xfId="240"/>
    <cellStyle name="40% - 强调文字颜色 3 2" xfId="241"/>
    <cellStyle name="差_地方配套按人均增幅控制8.30xl 2 3" xfId="242"/>
    <cellStyle name="20% - Accent1 2 3 2" xfId="243"/>
    <cellStyle name="Accent1 - 20% 2 3 2" xfId="244"/>
    <cellStyle name="Accent6 - 40% 3 2 2" xfId="245"/>
    <cellStyle name="20% - Accent1 2 4" xfId="246"/>
    <cellStyle name="Accent1 - 20% 4" xfId="247"/>
    <cellStyle name="20% - Accent1_国有资本经营预算编制报表1（预算单位）" xfId="248"/>
    <cellStyle name="20% - Accent2" xfId="249"/>
    <cellStyle name="20% - Accent2 2" xfId="250"/>
    <cellStyle name="20% - Accent2 2 2" xfId="251"/>
    <cellStyle name="20% - Accent2 2 2 2" xfId="252"/>
    <cellStyle name="20% - Accent2 2 2 3" xfId="253"/>
    <cellStyle name="20% - Accent2 2 3" xfId="254"/>
    <cellStyle name="Accent3 - 40% 4" xfId="255"/>
    <cellStyle name="好_0502通海县 4" xfId="256"/>
    <cellStyle name="20% - Accent2 2 3 2" xfId="257"/>
    <cellStyle name="60% - Accent2 2" xfId="258"/>
    <cellStyle name="Title 2 2" xfId="259"/>
    <cellStyle name="20% - Accent2 2 4" xfId="260"/>
    <cellStyle name="60% - 强调文字颜色 1 2" xfId="261"/>
    <cellStyle name="Accent4 2 2 2" xfId="262"/>
    <cellStyle name="20% - Accent2_国有资本经营预算编制报表1（预算单位）" xfId="263"/>
    <cellStyle name="20% - Accent3" xfId="264"/>
    <cellStyle name="好_下半年禁毒办案经费分配2544.3万元" xfId="265"/>
    <cellStyle name="40% - 强调文字颜色 6 2" xfId="266"/>
    <cellStyle name="20% - Accent3 2 2 2" xfId="267"/>
    <cellStyle name="20% - Accent3 2 2 2 2" xfId="268"/>
    <cellStyle name="千位分隔[0] 2 2 2" xfId="269"/>
    <cellStyle name="常规 2 8 4 2" xfId="270"/>
    <cellStyle name="Accent2 - 40% 2 2 2" xfId="271"/>
    <cellStyle name="好_业务工作量指标 3" xfId="272"/>
    <cellStyle name="好_06544D6AC6C34935B3F0F2962E8986A5 2 2" xfId="273"/>
    <cellStyle name="差_0605石屏县 2 3 2" xfId="274"/>
    <cellStyle name="40% - Accent4_国有资本经营预算编制报表1（预算单位）" xfId="275"/>
    <cellStyle name="20% - Accent3 2 2 3" xfId="276"/>
    <cellStyle name="常规 2 20 2" xfId="277"/>
    <cellStyle name="20% - Accent3 2 3" xfId="278"/>
    <cellStyle name="好_云南省2008年中小学教职工情况（教育厅提供20090101加工整理） 3 2 2" xfId="279"/>
    <cellStyle name="40% - Accent3 2 3" xfId="280"/>
    <cellStyle name="20% - Accent3 2 3 2" xfId="281"/>
    <cellStyle name="差_2007年检察院案件数 2 2 2 2" xfId="282"/>
    <cellStyle name="40% - Accent6 2 2 3" xfId="283"/>
    <cellStyle name="Accent3 2 2 2 2" xfId="284"/>
    <cellStyle name="20% - Accent5 2" xfId="285"/>
    <cellStyle name="好_高中教师人数（教育厅1.6日提供） 3 2 2" xfId="286"/>
    <cellStyle name="好_~5676413 3 2 2" xfId="287"/>
    <cellStyle name="Accent6 - 60% 3 2" xfId="288"/>
    <cellStyle name="20% - Accent3_国有资本经营预算编制报表1（预算单位）" xfId="289"/>
    <cellStyle name="Accent6 - 60% 2" xfId="290"/>
    <cellStyle name="20% - Accent4" xfId="291"/>
    <cellStyle name="Accent6 - 60% 2 2" xfId="292"/>
    <cellStyle name="20% - Accent4 2" xfId="293"/>
    <cellStyle name="Check Cell_国有资本经营预算编制报表1（预算单位）" xfId="294"/>
    <cellStyle name="Accent6 - 60% 2 2 2" xfId="295"/>
    <cellStyle name="20% - Accent4 2 2" xfId="296"/>
    <cellStyle name="20% - Accent4 2 2 2" xfId="297"/>
    <cellStyle name="20% - Accent4 2 4" xfId="298"/>
    <cellStyle name="20% - Accent4 2 2 2 2" xfId="299"/>
    <cellStyle name="20% - Accent4 2 2 3" xfId="300"/>
    <cellStyle name="20% - Accent4 2 3" xfId="301"/>
    <cellStyle name="20% - Accent4 2 3 2" xfId="302"/>
    <cellStyle name="差_M01-2(州市补助收入) 2 2 2" xfId="303"/>
    <cellStyle name="20% - Accent4_国有资本经营预算编制报表1（预算单位）" xfId="304"/>
    <cellStyle name="好_2009年一般性转移支付标准工资_奖励补助测算5.22测试 2 2 2 2" xfId="305"/>
    <cellStyle name="差_2007年检察院案件数 2 2 2" xfId="306"/>
    <cellStyle name="Accent3 2 2 2" xfId="307"/>
    <cellStyle name="20% - Accent5" xfId="308"/>
    <cellStyle name="20% - Accent5 2 2" xfId="309"/>
    <cellStyle name="Good_国有资本经营预算编制报表1（预算单位）" xfId="310"/>
    <cellStyle name="20% - Accent5 2 2 2" xfId="311"/>
    <cellStyle name="差_业务工作量指标 2 3" xfId="312"/>
    <cellStyle name="20% - Accent6 2 2 3" xfId="313"/>
    <cellStyle name="20% - Accent5 2 2 2 2" xfId="314"/>
    <cellStyle name="20% - Accent5 2 3 2" xfId="315"/>
    <cellStyle name="20% - Accent6" xfId="316"/>
    <cellStyle name="差_业务工作量指标" xfId="317"/>
    <cellStyle name="20% - Accent6 2" xfId="318"/>
    <cellStyle name="差_业务工作量指标 2" xfId="319"/>
    <cellStyle name="20% - Accent6 2 2" xfId="320"/>
    <cellStyle name="差_业务工作量指标 2 2" xfId="321"/>
    <cellStyle name="差_县级公安机关公用经费标准奖励测算方案（定稿） 4" xfId="322"/>
    <cellStyle name="20% - Accent6 2 2 2" xfId="323"/>
    <cellStyle name="Accent3 - 40% 4 2" xfId="324"/>
    <cellStyle name="差_业务工作量指标 3" xfId="325"/>
    <cellStyle name="差_530623_2006年县级财政报表附表 2" xfId="326"/>
    <cellStyle name="no dec" xfId="327"/>
    <cellStyle name="Check Cell 2 3 2" xfId="328"/>
    <cellStyle name="20% - Accent6 2 3" xfId="329"/>
    <cellStyle name="60% - Accent5_国有资本经营预算编制报表1（预算单位）" xfId="330"/>
    <cellStyle name="差_业务工作量指标 3 2" xfId="331"/>
    <cellStyle name="差_530623_2006年县级财政报表附表 2 2" xfId="332"/>
    <cellStyle name="20% - Accent6 2 3 2" xfId="333"/>
    <cellStyle name="差_业务工作量指标 4" xfId="334"/>
    <cellStyle name="差_530623_2006年县级财政报表附表 3" xfId="335"/>
    <cellStyle name="20% - Accent6 2 4" xfId="336"/>
    <cellStyle name="好_地方配套按人均增幅控制8.30一般预算平均增幅、人均可用财力平均增幅两次控制、社会治安系数调整、案件数调整xl 2" xfId="337"/>
    <cellStyle name="20% - Accent6_国有资本经营预算编制报表1（预算单位）" xfId="338"/>
    <cellStyle name="Accent1 2 3" xfId="339"/>
    <cellStyle name="20% - 强调文字颜色 1 2" xfId="340"/>
    <cellStyle name="20% - 强调文字颜色 2 2" xfId="341"/>
    <cellStyle name="标题 5 3 2 2" xfId="342"/>
    <cellStyle name="20% - 强调文字颜色 4 2" xfId="343"/>
    <cellStyle name="差_11大理 4" xfId="344"/>
    <cellStyle name="40% - Accent6 2 2 2" xfId="345"/>
    <cellStyle name="好_00省级(定稿) 2 2 2" xfId="346"/>
    <cellStyle name="20% - 强调文字颜色 5 2" xfId="347"/>
    <cellStyle name="好_2009年一般性转移支付标准工资_地方配套按人均增幅控制8.30一般预算平均增幅、人均可用财力平均增幅两次控制、社会治安系数调整、案件数调整xl 2" xfId="348"/>
    <cellStyle name="差_M03 2 2 2 2" xfId="349"/>
    <cellStyle name="40% - Accent6 2 3 2" xfId="350"/>
    <cellStyle name="好_2007年人员分部门统计表 4" xfId="351"/>
    <cellStyle name="好_00省级(定稿) 2 3 2" xfId="352"/>
    <cellStyle name="20% - 强调文字颜色 6 2" xfId="353"/>
    <cellStyle name="40% - Accent5_国有资本经营预算编制报表1（预算单位）" xfId="354"/>
    <cellStyle name="好_汇总-县级财政报表附表 2" xfId="355"/>
    <cellStyle name="40% - Accent1" xfId="356"/>
    <cellStyle name="好_汇总-县级财政报表附表 2 2" xfId="357"/>
    <cellStyle name="好_2009年一般性转移支付标准工资_地方配套按人均增幅控制8.31（调整结案率后）xl 2 3" xfId="358"/>
    <cellStyle name="40% - Accent1 2" xfId="359"/>
    <cellStyle name="好_汇总-县级财政报表附表 2 2 2" xfId="360"/>
    <cellStyle name="好_2009年一般性转移支付标准工资_地方配套按人均增幅控制8.31（调整结案率后）xl 2 3 2" xfId="361"/>
    <cellStyle name="40% - Accent1 2 2" xfId="362"/>
    <cellStyle name="好_汇总-县级财政报表附表 2 2 2 2" xfId="363"/>
    <cellStyle name="差_检验表（调整后）" xfId="364"/>
    <cellStyle name="40% - Accent1 2 2 2" xfId="365"/>
    <cellStyle name="Accent4 - 60% 2 2 2 2" xfId="366"/>
    <cellStyle name="40% - Accent1 2 3" xfId="367"/>
    <cellStyle name="Accent3 - 40% 2 3" xfId="368"/>
    <cellStyle name="好_奖励补助测算7.25 (version 1) (version 1) 3 2" xfId="369"/>
    <cellStyle name="6mal" xfId="370"/>
    <cellStyle name="40% - Accent1 2 3 2" xfId="371"/>
    <cellStyle name="40% - Accent1 2 4" xfId="372"/>
    <cellStyle name="差_业务工作量指标 3 2 2" xfId="373"/>
    <cellStyle name="差_530623_2006年县级财政报表附表 2 2 2" xfId="374"/>
    <cellStyle name="40% - Accent1_国有资本经营预算编制报表1（预算单位）" xfId="375"/>
    <cellStyle name="千位分隔[0] 2 4 2" xfId="376"/>
    <cellStyle name="好_汇总-县级财政报表附表 3" xfId="377"/>
    <cellStyle name="40% - Accent2" xfId="378"/>
    <cellStyle name="好_汇总-县级财政报表附表 3 2" xfId="379"/>
    <cellStyle name="40% - Accent2 2" xfId="380"/>
    <cellStyle name="Accent3 - 20% 2 3" xfId="381"/>
    <cellStyle name="好_汇总-县级财政报表附表 3 2 2" xfId="382"/>
    <cellStyle name="40% - Accent2 2 2" xfId="383"/>
    <cellStyle name="Millares [0]_96 Risk" xfId="384"/>
    <cellStyle name="Accent3 - 20% 2 3 2" xfId="385"/>
    <cellStyle name="40% - Accent2 2 2 2" xfId="386"/>
    <cellStyle name="40% - Accent2 2 2 2 2" xfId="387"/>
    <cellStyle name="Accent6 - 20% 3 2" xfId="388"/>
    <cellStyle name="40% - Accent2 2 2 3" xfId="389"/>
    <cellStyle name="好_云南省2008年中小学教职工情况（教育厅提供20090101加工整理） 2 2 2" xfId="390"/>
    <cellStyle name="好_03昭通 3 2" xfId="391"/>
    <cellStyle name="差_2009年一般性转移支付标准工资_奖励补助测算5.23新 2" xfId="392"/>
    <cellStyle name="40% - Accent2 2 3" xfId="393"/>
    <cellStyle name="好_云南省2008年中小学教职工情况（教育厅提供20090101加工整理） 2 2 2 2" xfId="394"/>
    <cellStyle name="好_03昭通 3 2 2" xfId="395"/>
    <cellStyle name="差_2009年一般性转移支付标准工资_奖励补助测算5.23新 2 2" xfId="396"/>
    <cellStyle name="40% - Accent2 2 3 2" xfId="397"/>
    <cellStyle name="好_2007年人员分部门统计表 2 3" xfId="398"/>
    <cellStyle name="40% - Accent2_国有资本经营预算编制报表1（预算单位）" xfId="399"/>
    <cellStyle name="Accent2 - 60% 3 2 2" xfId="400"/>
    <cellStyle name="好_汇总-县级财政报表附表 4" xfId="401"/>
    <cellStyle name="40% - Accent3" xfId="402"/>
    <cellStyle name="好_汇总-县级财政报表附表 4 2" xfId="403"/>
    <cellStyle name="40% - Accent3 2" xfId="404"/>
    <cellStyle name="Accent5 - 60%" xfId="405"/>
    <cellStyle name="40% - Accent3 2 2" xfId="406"/>
    <cellStyle name="Accent5 - 60% 2" xfId="407"/>
    <cellStyle name="40% - Accent3 2 2 2" xfId="408"/>
    <cellStyle name="好_2009年一般性转移支付标准工资_~4190974 2 3" xfId="409"/>
    <cellStyle name="Accent3 - 60% 2 3" xfId="410"/>
    <cellStyle name="40% - Accent3 2 3 2" xfId="411"/>
    <cellStyle name="千位分隔[0] 2 3 2" xfId="412"/>
    <cellStyle name="Accent2 - 40% 2 3 2" xfId="413"/>
    <cellStyle name="e鯪9Y_x000B_" xfId="414"/>
    <cellStyle name="常规 2 10 2" xfId="415"/>
    <cellStyle name="40% - Accent3 2 4" xfId="416"/>
    <cellStyle name="好_2007年人员分部门统计表 4 2" xfId="417"/>
    <cellStyle name="Accent6 - 20% 3" xfId="418"/>
    <cellStyle name="好_2009年一般性转移支付标准工资_地方配套按人均增幅控制8.30一般预算平均增幅、人均可用财力平均增幅两次控制、社会治安系数调整、案件数调整xl 2 2" xfId="419"/>
    <cellStyle name="40% - Accent3_国有资本经营预算编制报表1（预算单位）" xfId="420"/>
    <cellStyle name="Normal - Style1" xfId="421"/>
    <cellStyle name="40% - Accent4" xfId="422"/>
    <cellStyle name="40% - Accent4 2" xfId="423"/>
    <cellStyle name="40% - Accent4 2 2" xfId="424"/>
    <cellStyle name="40% - Accent4 2 2 2" xfId="425"/>
    <cellStyle name="40% - Accent4 2 2 2 2" xfId="426"/>
    <cellStyle name="Accent6 - 40% 3 2" xfId="427"/>
    <cellStyle name="差_Book1_1 4 2" xfId="428"/>
    <cellStyle name="40% - Accent4 2 2 3" xfId="429"/>
    <cellStyle name="Accent4 - 40% 2 3 2" xfId="430"/>
    <cellStyle name="40% - Accent4 2 3" xfId="431"/>
    <cellStyle name="Linked Cell_国有资本经营预算编制报表1（预算单位）" xfId="432"/>
    <cellStyle name="40% - Accent4 2 3 2" xfId="433"/>
    <cellStyle name="60% - Accent1" xfId="434"/>
    <cellStyle name="差_云南省2008年转移支付测算——州市本级考核部分及政策性测算 4 2" xfId="435"/>
    <cellStyle name="差_地方配套按人均增幅控制8.30一般预算平均增幅、人均可用财力平均增幅两次控制、社会治安系数调整、案件数调整xl 3" xfId="436"/>
    <cellStyle name="差_Book1_1 2 3" xfId="437"/>
    <cellStyle name="Accent2 2 2 2" xfId="438"/>
    <cellStyle name="40% - Accent4 2 4" xfId="439"/>
    <cellStyle name="60% - Accent6 2" xfId="440"/>
    <cellStyle name="警告文本 2" xfId="441"/>
    <cellStyle name="40% - Accent5" xfId="442"/>
    <cellStyle name="Accent4 - 20% 2 3" xfId="443"/>
    <cellStyle name="40% - Accent5 2" xfId="444"/>
    <cellStyle name="Accent4 - 20% 2 3 2" xfId="445"/>
    <cellStyle name="好_不用软件计算9.1不考虑经费管理评价xl 2 2" xfId="446"/>
    <cellStyle name="Accent3_公安安全支出补充表5.14" xfId="447"/>
    <cellStyle name="40% - Accent5 2 2" xfId="448"/>
    <cellStyle name="Moneda [0]_96 Risk" xfId="449"/>
    <cellStyle name="40% - Accent5 2 2 2" xfId="450"/>
    <cellStyle name="差_奖励补助测算5.24冯铸 2 3" xfId="451"/>
    <cellStyle name="40% - Accent5 2 2 2 2" xfId="452"/>
    <cellStyle name="40% - Accent5 2 2 3" xfId="453"/>
    <cellStyle name="好_汇总 2 2 2 2" xfId="454"/>
    <cellStyle name="好_Book1_1 4 2" xfId="455"/>
    <cellStyle name="40% - Accent5 2 3" xfId="456"/>
    <cellStyle name="40% - Accent5 2 3 2" xfId="457"/>
    <cellStyle name="40% - Accent5 2 4" xfId="458"/>
    <cellStyle name="好_奖励补助测算7.23 3 2" xfId="459"/>
    <cellStyle name="40% - Accent6" xfId="460"/>
    <cellStyle name="差_1003牟定县 3" xfId="461"/>
    <cellStyle name="60% - Accent1 2 3" xfId="462"/>
    <cellStyle name="强调 2 2 3" xfId="463"/>
    <cellStyle name="好_奖励补助测算7.23 3 2 2" xfId="464"/>
    <cellStyle name="40% - Accent6 2" xfId="465"/>
    <cellStyle name="40% - Accent6 2 4" xfId="466"/>
    <cellStyle name="40% - Accent6_国有资本经营预算编制报表1（预算单位）" xfId="467"/>
    <cellStyle name="Accent6 - 20% 2 2 2" xfId="468"/>
    <cellStyle name="40% - 强调文字颜色 1 2" xfId="469"/>
    <cellStyle name="Accent6 - 20% 2 3 2" xfId="470"/>
    <cellStyle name="40% - 强调文字颜色 2 2" xfId="471"/>
    <cellStyle name="好_2006年分析表" xfId="472"/>
    <cellStyle name="40% - 强调文字颜色 5 2" xfId="473"/>
    <cellStyle name="Accent4 - 20% 3" xfId="474"/>
    <cellStyle name="差_1003牟定县" xfId="475"/>
    <cellStyle name="60% - Accent1 2" xfId="476"/>
    <cellStyle name="常规 7" xfId="477"/>
    <cellStyle name="Accent4 - 20% 3 2" xfId="478"/>
    <cellStyle name="差_1003牟定县 2" xfId="479"/>
    <cellStyle name="60% - Accent1 2 2" xfId="480"/>
    <cellStyle name="Accent4 - 20% 3 2 2" xfId="481"/>
    <cellStyle name="差_1003牟定县 2 2" xfId="482"/>
    <cellStyle name="60% - Accent1 2 2 2" xfId="483"/>
    <cellStyle name="差_1003牟定县 2 2 2" xfId="484"/>
    <cellStyle name="60% - Accent1 2 2 2 2" xfId="485"/>
    <cellStyle name="60% - Accent1_国有资本经营预算编制报表1（预算单位）" xfId="486"/>
    <cellStyle name="好_530629_2006年县级财政报表附表 4" xfId="487"/>
    <cellStyle name="Accent6 - 40% 4 2" xfId="488"/>
    <cellStyle name="差_2006年在职人员情况 3 2 2" xfId="489"/>
    <cellStyle name="60% - Accent2" xfId="490"/>
    <cellStyle name="60% - Accent2 2 2" xfId="491"/>
    <cellStyle name="60% - Accent2 2 2 2" xfId="492"/>
    <cellStyle name="60% - Accent2 2 2 2 2" xfId="493"/>
    <cellStyle name="差_云南省2008年中小学教职工情况（教育厅提供20090101加工整理） 2 3 2" xfId="494"/>
    <cellStyle name="差_教育厅提供义务教育及高中教师人数（2009年1月6日） 2 2 2" xfId="495"/>
    <cellStyle name="60% - Accent2 2 3" xfId="496"/>
    <cellStyle name="差_教育厅提供义务教育及高中教师人数（2009年1月6日） 2 2 2 2" xfId="497"/>
    <cellStyle name="60% - Accent2 2 3 2" xfId="498"/>
    <cellStyle name="60% - Accent2_国有资本经营预算编制报表1（预算单位）" xfId="499"/>
    <cellStyle name="Accent4 - 60% 3 2 2" xfId="500"/>
    <cellStyle name="60% - Accent3" xfId="501"/>
    <cellStyle name="60% - Accent3 2" xfId="502"/>
    <cellStyle name="差_财政供养人员 3" xfId="503"/>
    <cellStyle name="60% - Accent3 2 2" xfId="504"/>
    <cellStyle name="差_财政供养人员 3 2" xfId="505"/>
    <cellStyle name="60% - Accent3 2 2 2" xfId="506"/>
    <cellStyle name="差_财政供养人员 3 2 2" xfId="507"/>
    <cellStyle name="60% - Accent3 2 2 2 2" xfId="508"/>
    <cellStyle name="Accent1 2 3 2" xfId="509"/>
    <cellStyle name="差_教育厅提供义务教育及高中教师人数（2009年1月6日） 3 2 2" xfId="510"/>
    <cellStyle name="差_财政供养人员 4" xfId="511"/>
    <cellStyle name="60% - Accent3 2 3" xfId="512"/>
    <cellStyle name="差_财政供养人员 4 2" xfId="513"/>
    <cellStyle name="60% - Accent3 2 3 2" xfId="514"/>
    <cellStyle name="差_05玉溪 2 2" xfId="515"/>
    <cellStyle name="Accent5 - 40% 4" xfId="516"/>
    <cellStyle name="好_奖励补助测算5.23新 4 2" xfId="517"/>
    <cellStyle name="Accent2 - 60% 2 3" xfId="518"/>
    <cellStyle name="好_5334_2006年迪庆县级财政报表附表 2 3 2" xfId="519"/>
    <cellStyle name="60% - Accent3_国有资本经营预算编制报表1（预算单位）" xfId="520"/>
    <cellStyle name="per.style" xfId="521"/>
    <cellStyle name="60% - Accent4" xfId="522"/>
    <cellStyle name="60% - Accent4 2" xfId="523"/>
    <cellStyle name="好_检验表（调整后）" xfId="524"/>
    <cellStyle name="60% - Accent4 2 2" xfId="525"/>
    <cellStyle name="60% - Accent4 2 2 2" xfId="526"/>
    <cellStyle name="60% - Accent4 2 2 2 2" xfId="527"/>
    <cellStyle name="60% - Accent4 2 3" xfId="528"/>
    <cellStyle name="60% - Accent4 2 3 2" xfId="529"/>
    <cellStyle name="60% - Accent4_国有资本经营预算编制报表1（预算单位）" xfId="530"/>
    <cellStyle name="Accent2 - 60% 4 2" xfId="531"/>
    <cellStyle name="差_云南农村义务教育统计表" xfId="532"/>
    <cellStyle name="Accent2 - 40% 3 2" xfId="533"/>
    <cellStyle name="强调文字颜色 4 2" xfId="534"/>
    <cellStyle name="60% - Accent5" xfId="535"/>
    <cellStyle name="差_云南农村义务教育统计表 2" xfId="536"/>
    <cellStyle name="Accent2 - 40% 3 2 2" xfId="537"/>
    <cellStyle name="60% - Accent5 2" xfId="538"/>
    <cellStyle name="60% - Accent5 2 2" xfId="539"/>
    <cellStyle name="60% - Accent5 2 2 2" xfId="540"/>
    <cellStyle name="60% - Accent5 2 2 2 2" xfId="541"/>
    <cellStyle name="差_2006年在职人员情况 2 3 2" xfId="542"/>
    <cellStyle name="Heading 2 2" xfId="543"/>
    <cellStyle name="60% - Accent5 2 3" xfId="544"/>
    <cellStyle name="Heading 2 2 2" xfId="545"/>
    <cellStyle name="60% - Accent5 2 3 2" xfId="546"/>
    <cellStyle name="差_云南省2008年转移支付测算——州市本级考核部分及政策性测算 4" xfId="547"/>
    <cellStyle name="Accent2 2 2" xfId="548"/>
    <cellStyle name="60% - Accent6" xfId="549"/>
    <cellStyle name="差_地方配套按人均增幅控制8.30一般预算平均增幅、人均可用财力平均增幅两次控制、社会治安系数调整、案件数调整xl 3 2" xfId="550"/>
    <cellStyle name="差_Book1_1 2 3 2" xfId="551"/>
    <cellStyle name="Accent2 2 2 2 2" xfId="552"/>
    <cellStyle name="Norma,_laroux_4_营业在建 (2)_E21" xfId="553"/>
    <cellStyle name="60% - Accent6 2 2" xfId="554"/>
    <cellStyle name="60% - Accent6 2 2 2" xfId="555"/>
    <cellStyle name="60% - Accent6 2 2 2 2" xfId="556"/>
    <cellStyle name="60% - Accent6 2 3" xfId="557"/>
    <cellStyle name="Accent5 - 40% 3 2 2" xfId="558"/>
    <cellStyle name="60% - Accent6_国有资本经营预算编制报表1（预算单位）" xfId="559"/>
    <cellStyle name="Accent2 - 60% 2 2 2 2" xfId="560"/>
    <cellStyle name="Accent5 - 60% 2 2 2" xfId="561"/>
    <cellStyle name="60% - 强调文字颜色 2 2" xfId="562"/>
    <cellStyle name="Accent4 2 3 2" xfId="563"/>
    <cellStyle name="Accent5 - 60% 2 3 2" xfId="564"/>
    <cellStyle name="60% - 强调文字颜色 3 2" xfId="565"/>
    <cellStyle name="好_2009年一般性转移支付标准工资_地方配套按人均增幅控制8.30一般预算平均增幅、人均可用财力平均增幅两次控制、社会治安系数调整、案件数调整xl 4" xfId="566"/>
    <cellStyle name="60% - 强调文字颜色 4 2" xfId="567"/>
    <cellStyle name="Accent3 - 20% 3 2 2" xfId="568"/>
    <cellStyle name="60% - 强调文字颜色 5 2" xfId="569"/>
    <cellStyle name="差_2009年一般性转移支付标准工资_奖励补助测算7.25 (version 1) (version 1) 2 2" xfId="570"/>
    <cellStyle name="60% - 强调文字颜色 6 2" xfId="571"/>
    <cellStyle name="常规 10 6" xfId="572"/>
    <cellStyle name="Accent1" xfId="573"/>
    <cellStyle name="Accent3 - 40% 2 3 2" xfId="574"/>
    <cellStyle name="好_0502通海县 2 3 2" xfId="575"/>
    <cellStyle name="Accent1 - 20% 3" xfId="576"/>
    <cellStyle name="Accent1 - 20% 3 2" xfId="577"/>
    <cellStyle name="Accent1 - 20% 3 2 2" xfId="578"/>
    <cellStyle name="Accent5 - 40%" xfId="579"/>
    <cellStyle name="Accent1 - 20% 4 2" xfId="580"/>
    <cellStyle name="差_2006年基础数据" xfId="581"/>
    <cellStyle name="Accent1 - 40%" xfId="582"/>
    <cellStyle name="差_2006年基础数据 2" xfId="583"/>
    <cellStyle name="Accent1 - 40% 2" xfId="584"/>
    <cellStyle name="差_2006年基础数据 2 2" xfId="585"/>
    <cellStyle name="Accent1 - 40% 2 2" xfId="586"/>
    <cellStyle name="差_基础数据分析" xfId="587"/>
    <cellStyle name="差_2009年一般性转移支付标准工资_奖励补助测算7.23 4" xfId="588"/>
    <cellStyle name="差_2006年基础数据 2 2 2" xfId="589"/>
    <cellStyle name="Accent1 - 40% 2 2 2" xfId="590"/>
    <cellStyle name="差_基础数据分析 2" xfId="591"/>
    <cellStyle name="差_2009年一般性转移支付标准工资_奖励补助测算7.23 4 2" xfId="592"/>
    <cellStyle name="差_2006年基础数据 2 2 2 2" xfId="593"/>
    <cellStyle name="Accent1 - 40% 2 2 2 2" xfId="594"/>
    <cellStyle name="差_2006年基础数据 2 3" xfId="595"/>
    <cellStyle name="Accent1 - 40% 2 3" xfId="596"/>
    <cellStyle name="差_2006年基础数据 2 3 2" xfId="597"/>
    <cellStyle name="Accent1 - 40% 2 3 2" xfId="598"/>
    <cellStyle name="差_2006年基础数据 3" xfId="599"/>
    <cellStyle name="Accent1 - 40% 3" xfId="600"/>
    <cellStyle name="差_2006年基础数据 3 2" xfId="601"/>
    <cellStyle name="差_~4190974 2 3" xfId="602"/>
    <cellStyle name="Accent1 - 40% 3 2" xfId="603"/>
    <cellStyle name="好_2009年一般性转移支付标准工资_~4190974 2 2 2 2" xfId="604"/>
    <cellStyle name="百分比 3 4 2" xfId="605"/>
    <cellStyle name="Accent3 - 60% 2 2 2 2" xfId="606"/>
    <cellStyle name="差_2006年基础数据 4" xfId="607"/>
    <cellStyle name="Accent1 - 40% 4" xfId="608"/>
    <cellStyle name="差_2006年基础数据 4 2" xfId="609"/>
    <cellStyle name="Accent1 - 40% 4 2" xfId="610"/>
    <cellStyle name="Accent6 - 20% 3 2 2" xfId="611"/>
    <cellStyle name="Accent1 - 60%" xfId="612"/>
    <cellStyle name="Accent3 - 20% 4" xfId="613"/>
    <cellStyle name="Accent1 - 60% 2" xfId="614"/>
    <cellStyle name="差_2007年检察院案件数 4" xfId="615"/>
    <cellStyle name="Accent1 - 60% 2 2 2" xfId="616"/>
    <cellStyle name="Accent1 - 60% 2 3" xfId="617"/>
    <cellStyle name="Accent1 - 60% 2 3 2" xfId="618"/>
    <cellStyle name="Linked Cell 2 3 2" xfId="619"/>
    <cellStyle name="Accent1 - 60% 3" xfId="620"/>
    <cellStyle name="好_2009年一般性转移支付标准工资_~4190974 3" xfId="621"/>
    <cellStyle name="Accent1 - 60% 3 2" xfId="622"/>
    <cellStyle name="Accent3 - 60% 3" xfId="623"/>
    <cellStyle name="好_2009年一般性转移支付标准工资_~4190974 3 2" xfId="624"/>
    <cellStyle name="Accent1 - 60% 3 2 2" xfId="625"/>
    <cellStyle name="Accent3 - 60% 3 2" xfId="626"/>
    <cellStyle name="Accent1 - 60% 4" xfId="627"/>
    <cellStyle name="Accent1 - 60% 4 2" xfId="628"/>
    <cellStyle name="Accent1 2" xfId="629"/>
    <cellStyle name="Accent1 2 2" xfId="630"/>
    <cellStyle name="Accent1 2 2 2" xfId="631"/>
    <cellStyle name="Accent1 2 2 2 2" xfId="632"/>
    <cellStyle name="Accent1_公安安全支出补充表5.14" xfId="633"/>
    <cellStyle name="常规 10 7" xfId="634"/>
    <cellStyle name="差_M03 2 3 2" xfId="635"/>
    <cellStyle name="Accent2" xfId="636"/>
    <cellStyle name="常规 3 2 3 2" xfId="637"/>
    <cellStyle name="Accent2 - 20% 2" xfId="638"/>
    <cellStyle name="百分比 2 2 4" xfId="639"/>
    <cellStyle name="Accent2 - 20% 2 2" xfId="640"/>
    <cellStyle name="Accent2 - 20% 2 2 2" xfId="641"/>
    <cellStyle name="Accent2 - 20% 2 2 2 2" xfId="642"/>
    <cellStyle name="Accent2 - 20% 2 3" xfId="643"/>
    <cellStyle name="Accent2 - 20% 2 3 2" xfId="644"/>
    <cellStyle name="Accent2 - 20% 3" xfId="645"/>
    <cellStyle name="Accent2 - 20% 3 2" xfId="646"/>
    <cellStyle name="Accent2 - 20% 3 2 2" xfId="647"/>
    <cellStyle name="Accent2 - 20% 4" xfId="648"/>
    <cellStyle name="Accent2 - 20% 4 2" xfId="649"/>
    <cellStyle name="千位分隔[0] 2 2" xfId="650"/>
    <cellStyle name="常规 2 8 4" xfId="651"/>
    <cellStyle name="Accent2 - 40% 2 2" xfId="652"/>
    <cellStyle name="千位分隔[0] 2 2 2 2" xfId="653"/>
    <cellStyle name="Accent2 - 40% 2 2 2 2" xfId="654"/>
    <cellStyle name="千位分隔[0] 2 3" xfId="655"/>
    <cellStyle name="常规 2 8 5" xfId="656"/>
    <cellStyle name="Accent2 - 40% 2 3" xfId="657"/>
    <cellStyle name="Accent4 - 40% 4" xfId="658"/>
    <cellStyle name="差_三季度－表二 2 2 2 2" xfId="659"/>
    <cellStyle name="Accent2 - 40% 4 2" xfId="660"/>
    <cellStyle name="Accent4 - 20% 4" xfId="661"/>
    <cellStyle name="Accent2 - 60% 2" xfId="662"/>
    <cellStyle name="好_1003牟定县 4" xfId="663"/>
    <cellStyle name="Accent5 - 40% 3" xfId="664"/>
    <cellStyle name="Accent4 - 20% 4 2" xfId="665"/>
    <cellStyle name="Accent2 - 60% 2 2" xfId="666"/>
    <cellStyle name="好_1003牟定县 4 2" xfId="667"/>
    <cellStyle name="Accent5 - 40% 3 2" xfId="668"/>
    <cellStyle name="Accent2 - 60% 2 2 2" xfId="669"/>
    <cellStyle name="Accent2 - 60% 3" xfId="670"/>
    <cellStyle name="Accent2 - 60% 3 2" xfId="671"/>
    <cellStyle name="Accent2 - 60% 4" xfId="672"/>
    <cellStyle name="Accent2 2" xfId="673"/>
    <cellStyle name="Accent2 2 3" xfId="674"/>
    <cellStyle name="好_05玉溪 2 2 2 2" xfId="675"/>
    <cellStyle name="差_云南省2008年中小学教职工情况（教育厅提供20090101加工整理） 2 2 2" xfId="676"/>
    <cellStyle name="Accent2_公安安全支出补充表5.14" xfId="677"/>
    <cellStyle name="好_2009年一般性转移支付标准工资_奖励补助测算5.22测试 2" xfId="678"/>
    <cellStyle name="常规 10 8" xfId="679"/>
    <cellStyle name="差_2007年检察院案件数" xfId="680"/>
    <cellStyle name="Accent3" xfId="681"/>
    <cellStyle name="Accent5 2 2 2" xfId="682"/>
    <cellStyle name="Accent3 - 20% 2 2" xfId="683"/>
    <cellStyle name="标题 5 3" xfId="684"/>
    <cellStyle name="Accent5 2 2 2 2" xfId="685"/>
    <cellStyle name="Accent3 - 20% 2 2 2" xfId="686"/>
    <cellStyle name="Accent5 2 3" xfId="687"/>
    <cellStyle name="好_2009年一般性转移支付标准工资_~4190974 2 3 2" xfId="688"/>
    <cellStyle name="百分比 4 4" xfId="689"/>
    <cellStyle name="Input_国有资本经营预算编制报表1（预算单位）" xfId="690"/>
    <cellStyle name="Accent3 - 60% 2 3 2" xfId="691"/>
    <cellStyle name="Accent3 - 20% 3" xfId="692"/>
    <cellStyle name="Accent3 - 40%" xfId="693"/>
    <cellStyle name="Accent3 - 40% 2" xfId="694"/>
    <cellStyle name="Accent3 - 40% 2 2" xfId="695"/>
    <cellStyle name="Accent3 - 40% 2 2 2" xfId="696"/>
    <cellStyle name="Accent3 - 40% 2 2 2 2" xfId="697"/>
    <cellStyle name="好_132A26F7DD34447BAC25A6E26033E49C_c 2" xfId="698"/>
    <cellStyle name="差_地方配套按人均增幅控制8.31（调整结案率后）xl 4" xfId="699"/>
    <cellStyle name="捠壿 [0.00]_Region Orders (2)" xfId="700"/>
    <cellStyle name="Accent4 - 60%" xfId="701"/>
    <cellStyle name="Accent3 - 40% 3" xfId="702"/>
    <cellStyle name="差_奖励补助测算7.25 (version 1) (version 1) 2 2 2 2" xfId="703"/>
    <cellStyle name="Check Cell 2 2 2" xfId="704"/>
    <cellStyle name="Accent6 - 20% 4" xfId="705"/>
    <cellStyle name="好_132A26F7DD34447BAC25A6E26033E49C_c 2 2" xfId="706"/>
    <cellStyle name="差_地方配套按人均增幅控制8.31（调整结案率后）xl 4 2" xfId="707"/>
    <cellStyle name="Accent4 - 60% 2" xfId="708"/>
    <cellStyle name="好_M03 4" xfId="709"/>
    <cellStyle name="Accent3 - 40% 3 2" xfId="710"/>
    <cellStyle name="Check Cell 2 2 2 2" xfId="711"/>
    <cellStyle name="Accent6 - 20% 4 2" xfId="712"/>
    <cellStyle name="Accent4 - 60% 2 2" xfId="713"/>
    <cellStyle name="好_M03 4 2" xfId="714"/>
    <cellStyle name="Accent3 - 40% 3 2 2" xfId="715"/>
    <cellStyle name="好_2009年一般性转移支付标准工资_~4190974" xfId="716"/>
    <cellStyle name="Accent3 - 60%" xfId="717"/>
    <cellStyle name="好_2006年基础数据 3 2 2" xfId="718"/>
    <cellStyle name="Accent5 - 20% 4" xfId="719"/>
    <cellStyle name="好_2009年一般性转移支付标准工资_~4190974 2" xfId="720"/>
    <cellStyle name="Accent3 - 60% 2" xfId="721"/>
    <cellStyle name="통화 [0]_BOILER-CO1" xfId="722"/>
    <cellStyle name="Accent5 - 20% 4 2" xfId="723"/>
    <cellStyle name="好_2009年一般性转移支付标准工资_~4190974 2 2" xfId="724"/>
    <cellStyle name="Accent3 - 60% 2 2" xfId="725"/>
    <cellStyle name="好_2009年一般性转移支付标准工资_~4190974 2 2 2" xfId="726"/>
    <cellStyle name="百分比 3 4" xfId="727"/>
    <cellStyle name="Accent3 - 60% 2 2 2" xfId="728"/>
    <cellStyle name="好_2009年一般性转移支付标准工资_~4190974 3 2 2" xfId="729"/>
    <cellStyle name="Accent3 - 60% 3 2 2" xfId="730"/>
    <cellStyle name="好_2009年一般性转移支付标准工资_~4190974 4" xfId="731"/>
    <cellStyle name="Accent3 - 60% 4" xfId="732"/>
    <cellStyle name="好_义务教育阶段教职工人数（教育厅提供最终） 3" xfId="733"/>
    <cellStyle name="好_2009年一般性转移支付标准工资_~4190974 4 2" xfId="734"/>
    <cellStyle name="Accent3 - 60% 4 2" xfId="735"/>
    <cellStyle name="好_2009年一般性转移支付标准工资_奖励补助测算5.22测试 2 2" xfId="736"/>
    <cellStyle name="差_2007年检察院案件数 2" xfId="737"/>
    <cellStyle name="Accent3 2" xfId="738"/>
    <cellStyle name="好_2009年一般性转移支付标准工资_奖励补助测算5.22测试 2 2 2" xfId="739"/>
    <cellStyle name="差_2007年检察院案件数 2 2" xfId="740"/>
    <cellStyle name="Accent3 2 2" xfId="741"/>
    <cellStyle name="好_2007年检察院案件数 4 2" xfId="742"/>
    <cellStyle name="差_义务教育阶段教职工人数（教育厅提供最终） 3 2" xfId="743"/>
    <cellStyle name="Accent5 - 20% 2 3 2" xfId="744"/>
    <cellStyle name="好_~4190974 4 2" xfId="745"/>
    <cellStyle name="差_财政供养人员 2 2" xfId="746"/>
    <cellStyle name="差_2007年检察院案件数 2 3" xfId="747"/>
    <cellStyle name="Accent3 2 3" xfId="748"/>
    <cellStyle name="差_财政供养人员 2 2 2" xfId="749"/>
    <cellStyle name="差_2007年检察院案件数 2 3 2" xfId="750"/>
    <cellStyle name="Accent3 2 3 2" xfId="751"/>
    <cellStyle name="好_2009年一般性转移支付标准工资_奖励补助测算5.22测试 3" xfId="752"/>
    <cellStyle name="常规 10 9" xfId="753"/>
    <cellStyle name="Heading 2_国有资本经营预算编制报表1（预算单位）" xfId="754"/>
    <cellStyle name="Accent4" xfId="755"/>
    <cellStyle name="差_2009年一般性转移支付标准工资_奖励补助测算5.22测试 2 2 2" xfId="756"/>
    <cellStyle name="Accent4 - 20%" xfId="757"/>
    <cellStyle name="差_2009年一般性转移支付标准工资_奖励补助测算5.22测试 2 2 2 2" xfId="758"/>
    <cellStyle name="Accent4 - 20% 2" xfId="759"/>
    <cellStyle name="Accent4 - 20% 2 2" xfId="760"/>
    <cellStyle name="Accent4 - 20% 2 2 2" xfId="761"/>
    <cellStyle name="Accent4 - 40%" xfId="762"/>
    <cellStyle name="差_00省级(打印) 3 2" xfId="763"/>
    <cellStyle name="Accent6 - 40%" xfId="764"/>
    <cellStyle name="Accent4 - 40% 2" xfId="765"/>
    <cellStyle name="差_00省级(打印) 3 2 2" xfId="766"/>
    <cellStyle name="Accent6 - 40% 2" xfId="767"/>
    <cellStyle name="差_Book1_1 3" xfId="768"/>
    <cellStyle name="Accent4 - 40% 2 2" xfId="769"/>
    <cellStyle name="Accent6 - 40% 2 2" xfId="770"/>
    <cellStyle name="差_Book1_1 3 2" xfId="771"/>
    <cellStyle name="Accent4 - 40% 2 2 2" xfId="772"/>
    <cellStyle name="Accent6 - 40% 2 2 2" xfId="773"/>
    <cellStyle name="小数 2 3" xfId="774"/>
    <cellStyle name="差_Book1_1 3 2 2" xfId="775"/>
    <cellStyle name="Accent4 - 40% 2 2 2 2" xfId="776"/>
    <cellStyle name="Accent6 - 40% 3" xfId="777"/>
    <cellStyle name="差_Book1_1 4" xfId="778"/>
    <cellStyle name="Accent4 - 40% 2 3" xfId="779"/>
    <cellStyle name="Accent4 - 40% 3" xfId="780"/>
    <cellStyle name="千位分隔 2 5" xfId="781"/>
    <cellStyle name="好_2009年一般性转移支付标准工资_不用软件计算9.1不考虑经费管理评价xl 3" xfId="782"/>
    <cellStyle name="Accent4 - 40% 3 2" xfId="783"/>
    <cellStyle name="好_2009年一般性转移支付标准工资_不用软件计算9.1不考虑经费管理评价xl 3 2" xfId="784"/>
    <cellStyle name="Accent4 - 40% 3 2 2" xfId="785"/>
    <cellStyle name="Accent4_公安安全支出补充表5.14" xfId="786"/>
    <cellStyle name="千位分隔 3 5" xfId="787"/>
    <cellStyle name="Accent4 - 40% 4 2" xfId="788"/>
    <cellStyle name="Accent4 - 60% 2 2 2" xfId="789"/>
    <cellStyle name="Accent4 - 60% 2 3" xfId="790"/>
    <cellStyle name="Accent4 - 60% 2 3 2" xfId="791"/>
    <cellStyle name="好_奖励补助测算7.25 (version 1) (version 1) 4 2" xfId="792"/>
    <cellStyle name="PSSpacer" xfId="793"/>
    <cellStyle name="Accent4 - 60% 3" xfId="794"/>
    <cellStyle name="Accent4 - 60% 3 2" xfId="795"/>
    <cellStyle name="Accent4 - 60% 4" xfId="796"/>
    <cellStyle name="Accent4 - 60% 4 2" xfId="797"/>
    <cellStyle name="Accent4 2 2 2 2" xfId="798"/>
    <cellStyle name="好_2007年检察院案件数 3 2" xfId="799"/>
    <cellStyle name="差_义务教育阶段教职工人数（教育厅提供最终） 2 2" xfId="800"/>
    <cellStyle name="Accent5 - 20% 2 2 2" xfId="801"/>
    <cellStyle name="好_2007年检察院案件数 4" xfId="802"/>
    <cellStyle name="常规 11 2" xfId="803"/>
    <cellStyle name="差_义务教育阶段教职工人数（教育厅提供最终） 3" xfId="804"/>
    <cellStyle name="Accent5 - 20% 2 3" xfId="805"/>
    <cellStyle name="Accent5 - 20% 3 2" xfId="806"/>
    <cellStyle name="Accent5 - 20% 3 2 2" xfId="807"/>
    <cellStyle name="好_1003牟定县 3" xfId="808"/>
    <cellStyle name="Accent5 - 40% 2" xfId="809"/>
    <cellStyle name="好_1003牟定县 3 2" xfId="810"/>
    <cellStyle name="HEADING1" xfId="811"/>
    <cellStyle name="Accent5 - 40% 2 2" xfId="812"/>
    <cellStyle name="好_1003牟定县 3 2 2" xfId="813"/>
    <cellStyle name="Accent5 - 40% 2 2 2" xfId="814"/>
    <cellStyle name="好_2009年一般性转移支付标准工资_奖励补助测算5.23新 2" xfId="815"/>
    <cellStyle name="HEADING2" xfId="816"/>
    <cellStyle name="Accent5 - 40% 2 3" xfId="817"/>
    <cellStyle name="好_2009年一般性转移支付标准工资_奖励补助测算5.23新 2 2" xfId="818"/>
    <cellStyle name="Accent5 - 40% 2 3 2" xfId="819"/>
    <cellStyle name="Accent5 - 60% 3 2" xfId="820"/>
    <cellStyle name="差_奖励补助测算7.23" xfId="821"/>
    <cellStyle name="Accent5 - 60% 3 2 2" xfId="822"/>
    <cellStyle name="Accent5_公安安全支出补充表5.14" xfId="823"/>
    <cellStyle name="好_M01-2(州市补助收入) 3 2" xfId="824"/>
    <cellStyle name="Good 2 3 2" xfId="825"/>
    <cellStyle name="Accent6 - 20%" xfId="826"/>
    <cellStyle name="好_M01-2(州市补助收入) 3 2 2" xfId="827"/>
    <cellStyle name="Accent6 - 20% 2" xfId="828"/>
    <cellStyle name="差_03昭通 2 3" xfId="829"/>
    <cellStyle name="Accent6 - 20% 2 2 2 2" xfId="830"/>
    <cellStyle name="Accent6 - 40% 2 2 2 2" xfId="831"/>
    <cellStyle name="Accent6 - 40% 4" xfId="832"/>
    <cellStyle name="Accent6 - 60%" xfId="833"/>
    <cellStyle name="好_Book1" xfId="834"/>
    <cellStyle name="Accent6 - 60% 2 2 2 2" xfId="835"/>
    <cellStyle name="Accent6 - 60% 2 3" xfId="836"/>
    <cellStyle name="差_奖励补助测算5.22测试" xfId="837"/>
    <cellStyle name="Accent6 - 60% 2 3 2" xfId="838"/>
    <cellStyle name="好_高中教师人数（教育厅1.6日提供） 3 2" xfId="839"/>
    <cellStyle name="好_~5676413 3 2" xfId="840"/>
    <cellStyle name="Accent6 - 60% 3" xfId="841"/>
    <cellStyle name="Accent6 - 60% 3 2 2" xfId="842"/>
    <cellStyle name="差_2009年一般性转移支付标准工资_地方配套按人均增幅控制8.30一般预算平均增幅、人均可用财力平均增幅两次控制、社会治安系数调整、案件数调整xl 2 2" xfId="843"/>
    <cellStyle name="Accent6 - 60% 4" xfId="844"/>
    <cellStyle name="好_县级基础数据" xfId="845"/>
    <cellStyle name="差_2009年一般性转移支付标准工资_地方配套按人均增幅控制8.30一般预算平均增幅、人均可用财力平均增幅两次控制、社会治安系数调整、案件数调整xl 2 2 2" xfId="846"/>
    <cellStyle name="Accent6 - 60% 4 2" xfId="847"/>
    <cellStyle name="콤마 [0]_BOILER-CO1" xfId="848"/>
    <cellStyle name="Accent6 2 2" xfId="849"/>
    <cellStyle name="Accent6 2 2 2" xfId="850"/>
    <cellStyle name="Accent6 2 2 2 2" xfId="851"/>
    <cellStyle name="Accent6 2 3" xfId="852"/>
    <cellStyle name="好_Book1_1 3" xfId="853"/>
    <cellStyle name="Accent6 2 3 2" xfId="854"/>
    <cellStyle name="常规 4" xfId="855"/>
    <cellStyle name="Accent6_公安安全支出补充表5.14" xfId="856"/>
    <cellStyle name="args.style" xfId="857"/>
    <cellStyle name="差_00省级(打印) 2 2 2" xfId="858"/>
    <cellStyle name="差_~5676413 2 2" xfId="859"/>
    <cellStyle name="Bad" xfId="860"/>
    <cellStyle name="差_义务教育阶段教职工人数（教育厅提供最终） 4" xfId="861"/>
    <cellStyle name="差_00省级(打印) 2 2 2 2" xfId="862"/>
    <cellStyle name="差_~5676413 2 2 2" xfId="863"/>
    <cellStyle name="Bad 2" xfId="864"/>
    <cellStyle name="差_义务教育阶段教职工人数（教育厅提供最终） 4 2" xfId="865"/>
    <cellStyle name="差_下半年禁吸戒毒经费1000万元 2 3" xfId="866"/>
    <cellStyle name="差_~5676413 2 2 2 2" xfId="867"/>
    <cellStyle name="Bad 2 2" xfId="868"/>
    <cellStyle name="差_下半年禁吸戒毒经费1000万元 2 3 2" xfId="869"/>
    <cellStyle name="Bad 2 2 2" xfId="870"/>
    <cellStyle name="常规 18 2" xfId="871"/>
    <cellStyle name="Bad 2 2 2 2" xfId="872"/>
    <cellStyle name="Bad 2 3" xfId="873"/>
    <cellStyle name="Bad 2 3 2" xfId="874"/>
    <cellStyle name="常规 2 10 4" xfId="875"/>
    <cellStyle name="Bad_国有资本经营预算编制报表1（预算单位）" xfId="876"/>
    <cellStyle name="差_M01-2(州市补助收入) 2 3 2" xfId="877"/>
    <cellStyle name="Warning Text 2 2" xfId="878"/>
    <cellStyle name="Calc Currency (0)" xfId="879"/>
    <cellStyle name="Calculation" xfId="880"/>
    <cellStyle name="Calculation 2" xfId="881"/>
    <cellStyle name="Calculation 2 2" xfId="882"/>
    <cellStyle name="Calculation 2 2 2" xfId="883"/>
    <cellStyle name="Calculation 2 2 2 2" xfId="884"/>
    <cellStyle name="Calculation 2 3" xfId="885"/>
    <cellStyle name="Calculation 2 3 2" xfId="886"/>
    <cellStyle name="常规 6 2 3" xfId="887"/>
    <cellStyle name="Explanatory Text 2 3 2" xfId="888"/>
    <cellStyle name="Calculation_国有资本经营预算编制报表1（预算单位）" xfId="889"/>
    <cellStyle name="差_奖励补助测算7.25 (version 1) (version 1) 2" xfId="890"/>
    <cellStyle name="Check Cell" xfId="891"/>
    <cellStyle name="差_奖励补助测算7.25 (version 1) (version 1) 2 2" xfId="892"/>
    <cellStyle name="Check Cell 2" xfId="893"/>
    <cellStyle name="差_奖励补助测算7.25 (version 1) (version 1) 2 2 2" xfId="894"/>
    <cellStyle name="Check Cell 2 2" xfId="895"/>
    <cellStyle name="差_530623_2006年县级财政报表附表" xfId="896"/>
    <cellStyle name="Check Cell 2 3" xfId="897"/>
    <cellStyle name="Comma [0]" xfId="898"/>
    <cellStyle name="통화_BOILER-CO1" xfId="899"/>
    <cellStyle name="comma zerodec" xfId="900"/>
    <cellStyle name="好_2008云南省分县市中小学教职工统计表（教育厅提供） 2 3 2" xfId="901"/>
    <cellStyle name="常规 2 4 3 2 2" xfId="902"/>
    <cellStyle name="差_00省级(打印) 4" xfId="903"/>
    <cellStyle name="Comma_!!!GO" xfId="904"/>
    <cellStyle name="Currency [0]" xfId="905"/>
    <cellStyle name="Currency_!!!GO" xfId="906"/>
    <cellStyle name="好_县级公安机关公用经费标准奖励测算方案（定稿） 3 2 2" xfId="907"/>
    <cellStyle name="Currency1" xfId="908"/>
    <cellStyle name="好_业务工作量指标 2 3" xfId="909"/>
    <cellStyle name="Date" xfId="910"/>
    <cellStyle name="Dollar (zero dec)" xfId="911"/>
    <cellStyle name="Explanatory Text" xfId="912"/>
    <cellStyle name="Explanatory Text 2" xfId="913"/>
    <cellStyle name="Explanatory Text 2 2" xfId="914"/>
    <cellStyle name="Explanatory Text 2 2 2" xfId="915"/>
    <cellStyle name="Explanatory Text 2 2 2 2" xfId="916"/>
    <cellStyle name="Explanatory Text 2 3" xfId="917"/>
    <cellStyle name="Explanatory Text_国有资本经营预算编制报表1（预算单位）" xfId="918"/>
    <cellStyle name="Fixed" xfId="919"/>
    <cellStyle name="好_Book1_1 2" xfId="920"/>
    <cellStyle name="差_卫生部门 2 3 2" xfId="921"/>
    <cellStyle name="gcd" xfId="922"/>
    <cellStyle name="常规 10" xfId="923"/>
    <cellStyle name="Good" xfId="924"/>
    <cellStyle name="好_M01-2(州市补助收入)" xfId="925"/>
    <cellStyle name="常规 10 2" xfId="926"/>
    <cellStyle name="Good 2" xfId="927"/>
    <cellStyle name="好_M01-2(州市补助收入) 2" xfId="928"/>
    <cellStyle name="Good 2 2" xfId="929"/>
    <cellStyle name="好_M01-2(州市补助收入) 2 2" xfId="930"/>
    <cellStyle name="Good 2 2 2" xfId="931"/>
    <cellStyle name="好_M01-2(州市补助收入) 2 2 2" xfId="932"/>
    <cellStyle name="Good 2 2 2 2" xfId="933"/>
    <cellStyle name="好_M01-2(州市补助收入) 3" xfId="934"/>
    <cellStyle name="Good 2 3" xfId="935"/>
    <cellStyle name="差_1110洱源县 3 2 2" xfId="936"/>
    <cellStyle name="Grey" xfId="937"/>
    <cellStyle name="Header1" xfId="938"/>
    <cellStyle name="Header2" xfId="939"/>
    <cellStyle name="差_2006年在职人员情况 2 2" xfId="940"/>
    <cellStyle name="Heading 1" xfId="941"/>
    <cellStyle name="差_2006年在职人员情况 2 2 2" xfId="942"/>
    <cellStyle name="Heading 1 2" xfId="943"/>
    <cellStyle name="差_2006年在职人员情况 2 2 2 2" xfId="944"/>
    <cellStyle name="Heading 1 2 2" xfId="945"/>
    <cellStyle name="差_丽江汇总" xfId="946"/>
    <cellStyle name="Heading 1 2 2 2" xfId="947"/>
    <cellStyle name="Heading 1 2 2 2 2" xfId="948"/>
    <cellStyle name="Heading 1 2 3" xfId="949"/>
    <cellStyle name="Heading 1 2 3 2" xfId="950"/>
    <cellStyle name="Heading 1_国有资本经营预算编制报表1（预算单位）" xfId="951"/>
    <cellStyle name="差_2007年人员分部门统计表 2 2 2 2" xfId="952"/>
    <cellStyle name="差_2006年在职人员情况 2 3" xfId="953"/>
    <cellStyle name="Heading 2" xfId="954"/>
    <cellStyle name="Heading 2 2 2 2" xfId="955"/>
    <cellStyle name="常规 2 2 3 3" xfId="956"/>
    <cellStyle name="Heading 2 2 2 2 2" xfId="957"/>
    <cellStyle name="Heading 2 2 3" xfId="958"/>
    <cellStyle name="Heading 2 2 3 2" xfId="959"/>
    <cellStyle name="好_1003牟定县 2 3 2" xfId="960"/>
    <cellStyle name="Heading 3" xfId="961"/>
    <cellStyle name="常规 2 10 3 5" xfId="962"/>
    <cellStyle name="Heading 3 2 2" xfId="963"/>
    <cellStyle name="常规 2 10 3 5 2" xfId="964"/>
    <cellStyle name="Heading 3 2 2 2" xfId="965"/>
    <cellStyle name="Heading 3 2 2 2 2" xfId="966"/>
    <cellStyle name="常规 2 10 3 6" xfId="967"/>
    <cellStyle name="Heading 3 2 3" xfId="968"/>
    <cellStyle name="常规 2 10 3 6 2" xfId="969"/>
    <cellStyle name="差_2009年一般性转移支付标准工资_~4190974 4" xfId="970"/>
    <cellStyle name="Heading 3 2 3 2" xfId="971"/>
    <cellStyle name="Heading 3_国有资本经营预算编制报表1（预算单位）" xfId="972"/>
    <cellStyle name="好_2009年一般性转移支付标准工资_奖励补助测算7.25 (version 1) (version 1) 2 2 2 2" xfId="973"/>
    <cellStyle name="Heading 4" xfId="974"/>
    <cellStyle name="Heading 4 2" xfId="975"/>
    <cellStyle name="Heading 4 2 2" xfId="976"/>
    <cellStyle name="Heading 4 2 2 2" xfId="977"/>
    <cellStyle name="Heading 4 2 2 2 2" xfId="978"/>
    <cellStyle name="Heading 4 2 3" xfId="979"/>
    <cellStyle name="Heading 4 2 3 2" xfId="980"/>
    <cellStyle name="Heading 4_国有资本经营预算编制报表1（预算单位）" xfId="981"/>
    <cellStyle name="Input" xfId="982"/>
    <cellStyle name="千位分隔 2 4" xfId="983"/>
    <cellStyle name="好_2009年一般性转移支付标准工资_不用软件计算9.1不考虑经费管理评价xl 2" xfId="984"/>
    <cellStyle name="Input [yellow]" xfId="985"/>
    <cellStyle name="Input 2" xfId="986"/>
    <cellStyle name="Input 2 2" xfId="987"/>
    <cellStyle name="Input 2 2 2" xfId="988"/>
    <cellStyle name="Input 2 2 2 2" xfId="989"/>
    <cellStyle name="Input 2 3" xfId="990"/>
    <cellStyle name="Input 2 3 2" xfId="991"/>
    <cellStyle name="Input Cells" xfId="992"/>
    <cellStyle name="归盒啦_95" xfId="993"/>
    <cellStyle name="Linked Cell" xfId="994"/>
    <cellStyle name="Linked Cell 2" xfId="995"/>
    <cellStyle name="Linked Cell 2 2" xfId="996"/>
    <cellStyle name="Linked Cell 2 2 2" xfId="997"/>
    <cellStyle name="Linked Cell 2 2 2 2" xfId="998"/>
    <cellStyle name="Linked Cell 2 3" xfId="999"/>
    <cellStyle name="Linked Cells" xfId="1000"/>
    <cellStyle name="常规 2 2 2 2" xfId="1001"/>
    <cellStyle name="Millares_96 Risk" xfId="1002"/>
    <cellStyle name="千位分隔 2 3 2" xfId="1003"/>
    <cellStyle name="Milliers [0]_!!!GO" xfId="1004"/>
    <cellStyle name="Milliers_!!!GO" xfId="1005"/>
    <cellStyle name="Moneda_96 Risk" xfId="1006"/>
    <cellStyle name="好_2009年一般性转移支付标准工资_奖励补助测算7.25 (version 1) (version 1) 2 3 2" xfId="1007"/>
    <cellStyle name="Mon閠aire [0]_!!!GO" xfId="1008"/>
    <cellStyle name="Mon閠aire_!!!GO" xfId="1009"/>
    <cellStyle name="Neutral" xfId="1010"/>
    <cellStyle name="常规 2 10 3 7" xfId="1011"/>
    <cellStyle name="Neutral 2" xfId="1012"/>
    <cellStyle name="常规 2 10 3 7 2" xfId="1013"/>
    <cellStyle name="Neutral 2 2" xfId="1014"/>
    <cellStyle name="Neutral 2 2 2" xfId="1015"/>
    <cellStyle name="Neutral 2 2 2 2" xfId="1016"/>
    <cellStyle name="差_0502通海县 2 2 2 2" xfId="1017"/>
    <cellStyle name="Neutral 2 3" xfId="1018"/>
    <cellStyle name="Neutral 2 3 2" xfId="1019"/>
    <cellStyle name="Neutral_国有资本经营预算编制报表1（预算单位）" xfId="1020"/>
    <cellStyle name="New Times Roman" xfId="1021"/>
    <cellStyle name="好_历年教师人数" xfId="1022"/>
    <cellStyle name="Normal_!!!GO" xfId="1023"/>
    <cellStyle name="Note" xfId="1024"/>
    <cellStyle name="Pourcentage_pldt" xfId="1025"/>
    <cellStyle name="Note 2" xfId="1026"/>
    <cellStyle name="Note 2 2" xfId="1027"/>
    <cellStyle name="好_00省级(打印) 4" xfId="1028"/>
    <cellStyle name="Note 2 2 2" xfId="1029"/>
    <cellStyle name="好_00省级(打印) 4 2" xfId="1030"/>
    <cellStyle name="Note 2 2 2 2" xfId="1031"/>
    <cellStyle name="Note 2 2 3" xfId="1032"/>
    <cellStyle name="好_指标四 2 2 2" xfId="1033"/>
    <cellStyle name="Note 2 3" xfId="1034"/>
    <cellStyle name="好_指标四 2 2 2 2" xfId="1035"/>
    <cellStyle name="Note 2 3 2" xfId="1036"/>
    <cellStyle name="Output" xfId="1037"/>
    <cellStyle name="Output 2" xfId="1038"/>
    <cellStyle name="常规 14" xfId="1039"/>
    <cellStyle name="Output 2 2" xfId="1040"/>
    <cellStyle name="常规 14 2" xfId="1041"/>
    <cellStyle name="Output 2 2 2" xfId="1042"/>
    <cellStyle name="Output 2 2 2 2" xfId="1043"/>
    <cellStyle name="Output 2 3" xfId="1044"/>
    <cellStyle name="常规 15 2" xfId="1045"/>
    <cellStyle name="Output 2 3 2" xfId="1046"/>
    <cellStyle name="Output_国有资本经营预算编制报表1（预算单位）" xfId="1047"/>
    <cellStyle name="Percent [2]" xfId="1048"/>
    <cellStyle name="Percent_!!!GO" xfId="1049"/>
    <cellStyle name="差_11大理 2 3" xfId="1050"/>
    <cellStyle name="PSChar" xfId="1051"/>
    <cellStyle name="PSDate" xfId="1052"/>
    <cellStyle name="PSDec" xfId="1053"/>
    <cellStyle name="PSHeading" xfId="1054"/>
    <cellStyle name="PSInt" xfId="1055"/>
    <cellStyle name="差_2008年县级公安保障标准落实奖励经费分配测算" xfId="1056"/>
    <cellStyle name="RowLevel_0" xfId="1057"/>
    <cellStyle name="sstot" xfId="1058"/>
    <cellStyle name="Standard_AREAS" xfId="1059"/>
    <cellStyle name="好_检验表" xfId="1060"/>
    <cellStyle name="t" xfId="1061"/>
    <cellStyle name="常规 2 3 4" xfId="1062"/>
    <cellStyle name="t_HVAC Equipment (3)" xfId="1063"/>
    <cellStyle name="Title" xfId="1064"/>
    <cellStyle name="Title 2" xfId="1065"/>
    <cellStyle name="Title 2 2 2" xfId="1066"/>
    <cellStyle name="Title 2 2 2 2" xfId="1067"/>
    <cellStyle name="Title 2 3" xfId="1068"/>
    <cellStyle name="差_2006年在职人员情况 4" xfId="1069"/>
    <cellStyle name="Title 2 3 2" xfId="1070"/>
    <cellStyle name="Title_国有资本经营预算编制报表1（预算单位）" xfId="1071"/>
    <cellStyle name="Total" xfId="1072"/>
    <cellStyle name="Warning Text" xfId="1073"/>
    <cellStyle name="差_M01-2(州市补助收入) 2 3" xfId="1074"/>
    <cellStyle name="Warning Text 2" xfId="1075"/>
    <cellStyle name="Warning Text 2 2 2" xfId="1076"/>
    <cellStyle name="Warning Text 2 2 2 2" xfId="1077"/>
    <cellStyle name="好_2007年检察院案件数 2 2" xfId="1078"/>
    <cellStyle name="Warning Text 2 3" xfId="1079"/>
    <cellStyle name="好_2007年检察院案件数 2 2 2" xfId="1080"/>
    <cellStyle name="Warning Text 2 3 2" xfId="1081"/>
    <cellStyle name="Warning Text_国有资本经营预算编制报表1（预算单位）" xfId="1082"/>
    <cellStyle name="百分比 2" xfId="1083"/>
    <cellStyle name="百分比 2 2" xfId="1084"/>
    <cellStyle name="百分比 2 2 2" xfId="1085"/>
    <cellStyle name="百分比 2 2 2 2" xfId="1086"/>
    <cellStyle name="百分比 2 2 2 2 2" xfId="1087"/>
    <cellStyle name="强调 2 2" xfId="1088"/>
    <cellStyle name="差_地方配套按人均增幅控制8.30一般预算平均增幅、人均可用财力平均增幅两次控制、社会治安系数调整、案件数调整xl 2 2 2" xfId="1089"/>
    <cellStyle name="差_Book1_1 2 2 2 2" xfId="1090"/>
    <cellStyle name="百分比 2 2 2 3" xfId="1091"/>
    <cellStyle name="百分比 2 2 3" xfId="1092"/>
    <cellStyle name="百分比 2 2 3 2" xfId="1093"/>
    <cellStyle name="百分比 2 3 2" xfId="1094"/>
    <cellStyle name="百分比 2 3 2 2" xfId="1095"/>
    <cellStyle name="百分比 2 3 3" xfId="1096"/>
    <cellStyle name="百分比 2 4" xfId="1097"/>
    <cellStyle name="百分比 2 4 2" xfId="1098"/>
    <cellStyle name="百分比 2 5" xfId="1099"/>
    <cellStyle name="百分比 3" xfId="1100"/>
    <cellStyle name="百分比 3 2" xfId="1101"/>
    <cellStyle name="百分比 3 2 2" xfId="1102"/>
    <cellStyle name="差_2007年人员分部门统计表 3" xfId="1103"/>
    <cellStyle name="百分比 3 2 2 2" xfId="1104"/>
    <cellStyle name="差_2007年人员分部门统计表 3 2" xfId="1105"/>
    <cellStyle name="百分比 3 2 2 2 2" xfId="1106"/>
    <cellStyle name="小数 2 3 2" xfId="1107"/>
    <cellStyle name="差_2007年人员分部门统计表 4" xfId="1108"/>
    <cellStyle name="百分比 3 2 2 3" xfId="1109"/>
    <cellStyle name="百分比 3 2 3" xfId="1110"/>
    <cellStyle name="百分比 3 2 4" xfId="1111"/>
    <cellStyle name="百分比 3 3" xfId="1112"/>
    <cellStyle name="好_2009年一般性转移支付标准工资_奖励补助测算7.25 (version 1) (version 1)" xfId="1113"/>
    <cellStyle name="百分比 3 3 2" xfId="1114"/>
    <cellStyle name="好_2009年一般性转移支付标准工资_奖励补助测算7.25 (version 1) (version 1) 2" xfId="1115"/>
    <cellStyle name="百分比 3 3 2 2" xfId="1116"/>
    <cellStyle name="好_奖励补助测算7.25 (version 1) (version 1) 2" xfId="1117"/>
    <cellStyle name="百分比 3 3 3" xfId="1118"/>
    <cellStyle name="百分比 3 5" xfId="1119"/>
    <cellStyle name="百分比 4" xfId="1120"/>
    <cellStyle name="常规 2 2 6" xfId="1121"/>
    <cellStyle name="百分比 4 2" xfId="1122"/>
    <cellStyle name="好_地方配套按人均增幅控制8.31（调整结案率后）xl 3" xfId="1123"/>
    <cellStyle name="常规 2 2 6 2" xfId="1124"/>
    <cellStyle name="差_Book1 3" xfId="1125"/>
    <cellStyle name="百分比 4 2 2" xfId="1126"/>
    <cellStyle name="好_地方配套按人均增幅控制8.31（调整结案率后）xl 3 2" xfId="1127"/>
    <cellStyle name="常规 2 10 7" xfId="1128"/>
    <cellStyle name="差_Book1 3 2" xfId="1129"/>
    <cellStyle name="百分比 4 2 2 2" xfId="1130"/>
    <cellStyle name="好_地方配套按人均增幅控制8.31（调整结案率后）xl 3 2 2" xfId="1131"/>
    <cellStyle name="常规 2 10 7 2" xfId="1132"/>
    <cellStyle name="差_Book1 3 2 2" xfId="1133"/>
    <cellStyle name="百分比 4 2 2 2 2" xfId="1134"/>
    <cellStyle name="好_地方配套按人均增幅控制8.31（调整结案率后）xl 4" xfId="1135"/>
    <cellStyle name="差_Book1 4" xfId="1136"/>
    <cellStyle name="百分比 4 2 3" xfId="1137"/>
    <cellStyle name="好_地方配套按人均增幅控制8.31（调整结案率后）xl 4 2" xfId="1138"/>
    <cellStyle name="好_5334_2006年迪庆县级财政报表附表 2 3" xfId="1139"/>
    <cellStyle name="差_Book1 4 2" xfId="1140"/>
    <cellStyle name="百分比 4 2 3 2" xfId="1141"/>
    <cellStyle name="百分比 4 3" xfId="1142"/>
    <cellStyle name="差_Book2 3" xfId="1143"/>
    <cellStyle name="百分比 4 3 2" xfId="1144"/>
    <cellStyle name="差_Book2 3 2" xfId="1145"/>
    <cellStyle name="百分比 4 3 2 2" xfId="1146"/>
    <cellStyle name="差_2006年全省财力计算表（中央、决算）" xfId="1147"/>
    <cellStyle name="百分比 4 4 2" xfId="1148"/>
    <cellStyle name="数字 2 3" xfId="1149"/>
    <cellStyle name="好_Book2 2 3 2" xfId="1150"/>
    <cellStyle name="捠壿_Region Orders (2)" xfId="1151"/>
    <cellStyle name="好_地方配套按人均增幅控制8.31（调整结案率后）xl 2 2 2 2" xfId="1152"/>
    <cellStyle name="好_11大理 4 2" xfId="1153"/>
    <cellStyle name="差_Book1 2 2 2 2" xfId="1154"/>
    <cellStyle name="编号" xfId="1155"/>
    <cellStyle name="标题 1 2" xfId="1156"/>
    <cellStyle name="标题 2 2" xfId="1157"/>
    <cellStyle name="好_高中教师人数（教育厅1.6日提供） 2 2 2" xfId="1158"/>
    <cellStyle name="好_~5676413 2 2 2" xfId="1159"/>
    <cellStyle name="标题 3 2" xfId="1160"/>
    <cellStyle name="千位分隔 3" xfId="1161"/>
    <cellStyle name="好_高中教师人数（教育厅1.6日提供） 2 3 2" xfId="1162"/>
    <cellStyle name="好_~5676413 2 3 2" xfId="1163"/>
    <cellStyle name="标题 4 2" xfId="1164"/>
    <cellStyle name="好_第一部分：综合全" xfId="1165"/>
    <cellStyle name="标题 5" xfId="1166"/>
    <cellStyle name="标题 5 2" xfId="1167"/>
    <cellStyle name="标题 5 2 2" xfId="1168"/>
    <cellStyle name="标题 5 2 2 2" xfId="1169"/>
    <cellStyle name="标题 5 2 2 2 2" xfId="1170"/>
    <cellStyle name="标题 5 2 3" xfId="1171"/>
    <cellStyle name="差_A22569180391442CBB6EA5F90672F36B_c" xfId="1172"/>
    <cellStyle name="标题 5 2 3 2" xfId="1173"/>
    <cellStyle name="标题 5 4" xfId="1174"/>
    <cellStyle name="标题 5 4 2" xfId="1175"/>
    <cellStyle name="好_00省级(打印)" xfId="1176"/>
    <cellStyle name="差_奖励补助测算7.25 2 2" xfId="1177"/>
    <cellStyle name="标题1" xfId="1178"/>
    <cellStyle name="表标题" xfId="1179"/>
    <cellStyle name="表标题 2" xfId="1180"/>
    <cellStyle name="好_地方配套按人均增幅控制8.30xl 3" xfId="1181"/>
    <cellStyle name="差_教育厅提供义务教育及高中教师人数（2009年1月6日）" xfId="1182"/>
    <cellStyle name="表标题 2 2" xfId="1183"/>
    <cellStyle name="好_地方配套按人均增幅控制8.30xl 3 2" xfId="1184"/>
    <cellStyle name="差_教育厅提供义务教育及高中教师人数（2009年1月6日） 2" xfId="1185"/>
    <cellStyle name="表标题 2 2 2" xfId="1186"/>
    <cellStyle name="好_地方配套按人均增幅控制8.30xl 3 2 2" xfId="1187"/>
    <cellStyle name="差_云南省2008年中小学教职工情况（教育厅提供20090101加工整理） 2 3" xfId="1188"/>
    <cellStyle name="差_教育厅提供义务教育及高中教师人数（2009年1月6日） 2 2" xfId="1189"/>
    <cellStyle name="表标题 2 2 2 2" xfId="1190"/>
    <cellStyle name="好_地方配套按人均增幅控制8.30xl 4" xfId="1191"/>
    <cellStyle name="表标题 2 3" xfId="1192"/>
    <cellStyle name="好_地方配套按人均增幅控制8.30xl 4 2" xfId="1193"/>
    <cellStyle name="表标题 2 3 2" xfId="1194"/>
    <cellStyle name="表标题 3" xfId="1195"/>
    <cellStyle name="千位分隔 3 2 2 3" xfId="1196"/>
    <cellStyle name="表标题 3 2" xfId="1197"/>
    <cellStyle name="表标题 3 2 2" xfId="1198"/>
    <cellStyle name="表标题 4" xfId="1199"/>
    <cellStyle name="常规 2 10 6" xfId="1200"/>
    <cellStyle name="表标题 4 2" xfId="1201"/>
    <cellStyle name="部门" xfId="1202"/>
    <cellStyle name="差_2009年一般性转移支付标准工资_奖励补助测算7.25 3 2 2" xfId="1203"/>
    <cellStyle name="差 2" xfId="1204"/>
    <cellStyle name="好_业务工作量指标 2 2" xfId="1205"/>
    <cellStyle name="差_~4190974" xfId="1206"/>
    <cellStyle name="好_业务工作量指标 2 2 2" xfId="1207"/>
    <cellStyle name="差_~4190974 2" xfId="1208"/>
    <cellStyle name="好_业务工作量指标 2 2 2 2" xfId="1209"/>
    <cellStyle name="差_~4190974 2 2" xfId="1210"/>
    <cellStyle name="差_~4190974 2 2 2" xfId="1211"/>
    <cellStyle name="差_~4190974 2 2 2 2" xfId="1212"/>
    <cellStyle name="差_~4190974 3" xfId="1213"/>
    <cellStyle name="强调 1 4 2" xfId="1214"/>
    <cellStyle name="差_~4190974 3 2 2" xfId="1215"/>
    <cellStyle name="差_~4190974 4" xfId="1216"/>
    <cellStyle name="强调 2 4" xfId="1217"/>
    <cellStyle name="差_~4190974 4 2" xfId="1218"/>
    <cellStyle name="好_M01-2(州市补助收入) 4" xfId="1219"/>
    <cellStyle name="差_00省级(打印) 2" xfId="1220"/>
    <cellStyle name="差_~5676413" xfId="1221"/>
    <cellStyle name="好_M01-2(州市补助收入) 4 2" xfId="1222"/>
    <cellStyle name="差_00省级(打印) 2 2" xfId="1223"/>
    <cellStyle name="差_~5676413 2" xfId="1224"/>
    <cellStyle name="差_~5676413 2 3" xfId="1225"/>
    <cellStyle name="差_~5676413 2 3 2" xfId="1226"/>
    <cellStyle name="差_00省级(打印) 2 3" xfId="1227"/>
    <cellStyle name="差_~5676413 3" xfId="1228"/>
    <cellStyle name="差_00省级(打印) 2 3 2" xfId="1229"/>
    <cellStyle name="差_~5676413 3 2" xfId="1230"/>
    <cellStyle name="差_~5676413 3 2 2" xfId="1231"/>
    <cellStyle name="差_11大理 2 3 2" xfId="1232"/>
    <cellStyle name="差_~5676413 4" xfId="1233"/>
    <cellStyle name="差_~5676413 4 2" xfId="1234"/>
    <cellStyle name="差_00省级(打印)" xfId="1235"/>
    <cellStyle name="差_00省级(打印) 3" xfId="1236"/>
    <cellStyle name="好_云南省2008年转移支付测算——州市本级考核部分及政策性测算" xfId="1237"/>
    <cellStyle name="差_00省级(打印) 4 2" xfId="1238"/>
    <cellStyle name="差_00省级(定稿)" xfId="1239"/>
    <cellStyle name="好_2007年政法部门业务指标 3" xfId="1240"/>
    <cellStyle name="差_00省级(定稿) 2" xfId="1241"/>
    <cellStyle name="好_2007年政法部门业务指标 3 2" xfId="1242"/>
    <cellStyle name="差_00省级(定稿) 2 2" xfId="1243"/>
    <cellStyle name="好_2009年一般性转移支付标准工资_地方配套按人均增幅控制8.31（调整结案率后）xl 3" xfId="1244"/>
    <cellStyle name="好_2007年政法部门业务指标 3 2 2" xfId="1245"/>
    <cellStyle name="差_00省级(定稿) 2 2 2" xfId="1246"/>
    <cellStyle name="好_2009年一般性转移支付标准工资_地方配套按人均增幅控制8.31（调整结案率后）xl 3 2" xfId="1247"/>
    <cellStyle name="差_00省级(定稿) 2 2 2 2" xfId="1248"/>
    <cellStyle name="差_00省级(定稿) 2 3" xfId="1249"/>
    <cellStyle name="差_00省级(定稿) 2 3 2" xfId="1250"/>
    <cellStyle name="强调 1 2 2" xfId="1251"/>
    <cellStyle name="好_2007年政法部门业务指标 4" xfId="1252"/>
    <cellStyle name="差_00省级(定稿) 3" xfId="1253"/>
    <cellStyle name="强调 1 2 2 2" xfId="1254"/>
    <cellStyle name="好_2007年政法部门业务指标 4 2" xfId="1255"/>
    <cellStyle name="差_00省级(定稿) 3 2" xfId="1256"/>
    <cellStyle name="强调 1 2 2 2 2" xfId="1257"/>
    <cellStyle name="差_00省级(定稿) 3 2 2" xfId="1258"/>
    <cellStyle name="强调 1 2 3" xfId="1259"/>
    <cellStyle name="好_奖励补助测算7.23 2 2 2" xfId="1260"/>
    <cellStyle name="差_00省级(定稿) 4" xfId="1261"/>
    <cellStyle name="强调 1 2 3 2" xfId="1262"/>
    <cellStyle name="好_奖励补助测算7.23 2 2 2 2" xfId="1263"/>
    <cellStyle name="差_00省级(定稿) 4 2" xfId="1264"/>
    <cellStyle name="差_03昭通" xfId="1265"/>
    <cellStyle name="差_03昭通 2" xfId="1266"/>
    <cellStyle name="差_03昭通 2 2" xfId="1267"/>
    <cellStyle name="好_2、土地面积、人口、粮食产量基本情况" xfId="1268"/>
    <cellStyle name="差_03昭通 2 2 2" xfId="1269"/>
    <cellStyle name="好_2、土地面积、人口、粮食产量基本情况 2" xfId="1270"/>
    <cellStyle name="差_03昭通 2 2 2 2" xfId="1271"/>
    <cellStyle name="差_03昭通 2 3 2" xfId="1272"/>
    <cellStyle name="常规 2 2 4 2" xfId="1273"/>
    <cellStyle name="差_03昭通 3" xfId="1274"/>
    <cellStyle name="常规 2 2 4 2 2" xfId="1275"/>
    <cellStyle name="差_03昭通 3 2" xfId="1276"/>
    <cellStyle name="差_03昭通 3 2 2" xfId="1277"/>
    <cellStyle name="差_03昭通 4" xfId="1278"/>
    <cellStyle name="差_03昭通 4 2" xfId="1279"/>
    <cellStyle name="好_1003牟定县 2 2 2 2" xfId="1280"/>
    <cellStyle name="差_0502通海县" xfId="1281"/>
    <cellStyle name="差_0502通海县 2" xfId="1282"/>
    <cellStyle name="差_0502通海县 2 2" xfId="1283"/>
    <cellStyle name="差_0502通海县 2 2 2" xfId="1284"/>
    <cellStyle name="差_0502通海县 2 3" xfId="1285"/>
    <cellStyle name="差_0502通海县 2 3 2" xfId="1286"/>
    <cellStyle name="差_0502通海县 3" xfId="1287"/>
    <cellStyle name="差_0502通海县 3 2" xfId="1288"/>
    <cellStyle name="差_0502通海县 3 2 2" xfId="1289"/>
    <cellStyle name="差_0502通海县 4" xfId="1290"/>
    <cellStyle name="差_0502通海县 4 2" xfId="1291"/>
    <cellStyle name="好_2009年一般性转移支付标准工资_地方配套按人均增幅控制8.31（调整结案率后）xl 3 2 2" xfId="1292"/>
    <cellStyle name="差_05玉溪" xfId="1293"/>
    <cellStyle name="표준_0N-HANDLING " xfId="1294"/>
    <cellStyle name="差_05玉溪 2" xfId="1295"/>
    <cellStyle name="差_2006年在职人员情况" xfId="1296"/>
    <cellStyle name="差_05玉溪 2 2 2 2" xfId="1297"/>
    <cellStyle name="差_第五部分(才淼、饶永宏） 2 3 2" xfId="1298"/>
    <cellStyle name="差_05玉溪 2 3" xfId="1299"/>
    <cellStyle name="差_05玉溪 2 3 2" xfId="1300"/>
    <cellStyle name="差_05玉溪 3" xfId="1301"/>
    <cellStyle name="差_05玉溪 3 2" xfId="1302"/>
    <cellStyle name="差_05玉溪 3 2 2" xfId="1303"/>
    <cellStyle name="差_05玉溪 4" xfId="1304"/>
    <cellStyle name="差_05玉溪 4 2" xfId="1305"/>
    <cellStyle name="差_0605石屏县" xfId="1306"/>
    <cellStyle name="差_0605石屏县 2" xfId="1307"/>
    <cellStyle name="差_0605石屏县 2 2" xfId="1308"/>
    <cellStyle name="差_5334_2006年迪庆县级财政报表附表" xfId="1309"/>
    <cellStyle name="差_0605石屏县 2 2 2" xfId="1310"/>
    <cellStyle name="差_5334_2006年迪庆县级财政报表附表 2" xfId="1311"/>
    <cellStyle name="差_0605石屏县 2 2 2 2" xfId="1312"/>
    <cellStyle name="好_06544D6AC6C34935B3F0F2962E8986A5 2" xfId="1313"/>
    <cellStyle name="差_0605石屏县 2 3" xfId="1314"/>
    <cellStyle name="差_云南省2008年转移支付测算——州市本级考核部分及政策性测算" xfId="1315"/>
    <cellStyle name="差_0605石屏县 3" xfId="1316"/>
    <cellStyle name="差_云南省2008年转移支付测算——州市本级考核部分及政策性测算 2" xfId="1317"/>
    <cellStyle name="差_0605石屏县 3 2" xfId="1318"/>
    <cellStyle name="分级显示行_1_13区汇总" xfId="1319"/>
    <cellStyle name="差_云南省2008年转移支付测算——州市本级考核部分及政策性测算 2 2" xfId="1320"/>
    <cellStyle name="差_0605石屏县 3 2 2" xfId="1321"/>
    <cellStyle name="差_地方配套按人均增幅控制8.30一般预算平均增幅、人均可用财力平均增幅两次控制、社会治安系数调整、案件数调整xl 4 2" xfId="1322"/>
    <cellStyle name="差_0605石屏县 4" xfId="1323"/>
    <cellStyle name="差_0605石屏县 4 2" xfId="1324"/>
    <cellStyle name="差_06544D6AC6C34935B3F0F2962E8986A5" xfId="1325"/>
    <cellStyle name="差_06544D6AC6C34935B3F0F2962E8986A5 2" xfId="1326"/>
    <cellStyle name="差_06544D6AC6C34935B3F0F2962E8986A5 2 2" xfId="1327"/>
    <cellStyle name="差_06B2B68693B94C51BEFB8C2821FBDCAE_c" xfId="1328"/>
    <cellStyle name="差_06B2B68693B94C51BEFB8C2821FBDCAE_c 2" xfId="1329"/>
    <cellStyle name="差_06B2B68693B94C51BEFB8C2821FBDCAE_c 2 2" xfId="1330"/>
    <cellStyle name="差_1003牟定县 2 2 2 2" xfId="1331"/>
    <cellStyle name="差_2007年政法部门业务指标 2 3 2" xfId="1332"/>
    <cellStyle name="差_1003牟定县 2 3" xfId="1333"/>
    <cellStyle name="差_1003牟定县 2 3 2" xfId="1334"/>
    <cellStyle name="寘嬫愗傝_Region Orders (2)" xfId="1335"/>
    <cellStyle name="差_1003牟定县 3 2 2" xfId="1336"/>
    <cellStyle name="差_1003牟定县 4" xfId="1337"/>
    <cellStyle name="差_1003牟定县 4 2" xfId="1338"/>
    <cellStyle name="差_1110洱源县" xfId="1339"/>
    <cellStyle name="差_1110洱源县 2" xfId="1340"/>
    <cellStyle name="差_1110洱源县 2 2" xfId="1341"/>
    <cellStyle name="差_历年教师人数" xfId="1342"/>
    <cellStyle name="差_1110洱源县 2 2 2" xfId="1343"/>
    <cellStyle name="差_1110洱源县 2 2 2 2" xfId="1344"/>
    <cellStyle name="差_1110洱源县 2 3" xfId="1345"/>
    <cellStyle name="差_1110洱源县 2 3 2" xfId="1346"/>
    <cellStyle name="差_A426B27925684093B009CAC20FF19EF3_c 2" xfId="1347"/>
    <cellStyle name="差_1110洱源县 3" xfId="1348"/>
    <cellStyle name="差_A426B27925684093B009CAC20FF19EF3_c 2 2" xfId="1349"/>
    <cellStyle name="差_1110洱源县 3 2" xfId="1350"/>
    <cellStyle name="好_530623_2006年县级财政报表附表 2 2 2" xfId="1351"/>
    <cellStyle name="差_1110洱源县 4" xfId="1352"/>
    <cellStyle name="好_530623_2006年县级财政报表附表 2 2 2 2" xfId="1353"/>
    <cellStyle name="差_1110洱源县 4 2" xfId="1354"/>
    <cellStyle name="好_1110洱源县 2 2" xfId="1355"/>
    <cellStyle name="差_11FBAECC21B44AB381CAD25299165218_c" xfId="1356"/>
    <cellStyle name="好_1110洱源县 2 2 2" xfId="1357"/>
    <cellStyle name="差_11FBAECC21B44AB381CAD25299165218_c 2" xfId="1358"/>
    <cellStyle name="好_1110洱源县 2 2 2 2" xfId="1359"/>
    <cellStyle name="常规 2 14" xfId="1360"/>
    <cellStyle name="差_11FBAECC21B44AB381CAD25299165218_c 2 2" xfId="1361"/>
    <cellStyle name="差_2009年一般性转移支付标准工资_~5676413 2 2 2 2" xfId="1362"/>
    <cellStyle name="差_11大理" xfId="1363"/>
    <cellStyle name="差_11大理 2" xfId="1364"/>
    <cellStyle name="差_11大理 2 2" xfId="1365"/>
    <cellStyle name="差_11大理 2 2 2" xfId="1366"/>
    <cellStyle name="好_云南省2008年中小学教师人数统计表" xfId="1367"/>
    <cellStyle name="差_11大理 2 2 2 2" xfId="1368"/>
    <cellStyle name="差_11大理 3" xfId="1369"/>
    <cellStyle name="差_11大理 3 2" xfId="1370"/>
    <cellStyle name="差_11大理 3 2 2" xfId="1371"/>
    <cellStyle name="差_132A26F7DD34447BAC25A6E26033E49C_c" xfId="1372"/>
    <cellStyle name="差_132A26F7DD34447BAC25A6E26033E49C_c 2" xfId="1373"/>
    <cellStyle name="钎霖_4岿角利" xfId="1374"/>
    <cellStyle name="好_指标四 4" xfId="1375"/>
    <cellStyle name="差_2、土地面积、人口、粮食产量基本情况 3" xfId="1376"/>
    <cellStyle name="差_132A26F7DD34447BAC25A6E26033E49C_c 2 2" xfId="1377"/>
    <cellStyle name="差_2、土地面积、人口、粮食产量基本情况" xfId="1378"/>
    <cellStyle name="好_指标四 3" xfId="1379"/>
    <cellStyle name="差_2、土地面积、人口、粮食产量基本情况 2" xfId="1380"/>
    <cellStyle name="好_指标四 3 2" xfId="1381"/>
    <cellStyle name="差_2、土地面积、人口、粮食产量基本情况 2 2" xfId="1382"/>
    <cellStyle name="好_指标四 3 2 2" xfId="1383"/>
    <cellStyle name="差_2、土地面积、人口、粮食产量基本情况 2 2 2" xfId="1384"/>
    <cellStyle name="差_2、土地面积、人口、粮食产量基本情况 2 2 2 2" xfId="1385"/>
    <cellStyle name="差_2、土地面积、人口、粮食产量基本情况 2 3" xfId="1386"/>
    <cellStyle name="好_~4190974 2 3" xfId="1387"/>
    <cellStyle name="差_县级公安机关公用经费标准奖励测算方案（定稿） 3" xfId="1388"/>
    <cellStyle name="差_2、土地面积、人口、粮食产量基本情况 2 3 2" xfId="1389"/>
    <cellStyle name="好_指标四 4 2" xfId="1390"/>
    <cellStyle name="差_2、土地面积、人口、粮食产量基本情况 3 2" xfId="1391"/>
    <cellStyle name="差_2、土地面积、人口、粮食产量基本情况 3 2 2" xfId="1392"/>
    <cellStyle name="差_奖励补助测算7.25 (version 1) (version 1) 4 2" xfId="1393"/>
    <cellStyle name="差_2、土地面积、人口、粮食产量基本情况 4" xfId="1394"/>
    <cellStyle name="差_2、土地面积、人口、粮食产量基本情况 4 2" xfId="1395"/>
    <cellStyle name="差_2009年一般性转移支付标准工资_~4190974 3 2" xfId="1396"/>
    <cellStyle name="差_2006年分析表" xfId="1397"/>
    <cellStyle name="差_2006年全省财力计算表（中央、决算） 2" xfId="1398"/>
    <cellStyle name="差_云南农村义务教育统计表 3" xfId="1399"/>
    <cellStyle name="差_2006年全省财力计算表（中央、决算） 2 2" xfId="1400"/>
    <cellStyle name="差_云南农村义务教育统计表 3 2" xfId="1401"/>
    <cellStyle name="差_2006年全省财力计算表（中央、决算） 2 2 2" xfId="1402"/>
    <cellStyle name="差_云南农村义务教育统计表 3 2 2" xfId="1403"/>
    <cellStyle name="差_2006年全省财力计算表（中央、决算） 2 2 2 2" xfId="1404"/>
    <cellStyle name="强调 3 2 3 2" xfId="1405"/>
    <cellStyle name="差_云南农村义务教育统计表 4" xfId="1406"/>
    <cellStyle name="差_2006年全省财力计算表（中央、决算） 2 3" xfId="1407"/>
    <cellStyle name="差_云南农村义务教育统计表 4 2" xfId="1408"/>
    <cellStyle name="差_2006年全省财力计算表（中央、决算） 2 3 2" xfId="1409"/>
    <cellStyle name="差_2006年全省财力计算表（中央、决算） 3" xfId="1410"/>
    <cellStyle name="差_2006年全省财力计算表（中央、决算） 3 2" xfId="1411"/>
    <cellStyle name="差_2006年全省财力计算表（中央、决算） 3 2 2" xfId="1412"/>
    <cellStyle name="差_2006年全省财力计算表（中央、决算） 4" xfId="1413"/>
    <cellStyle name="差_2006年全省财力计算表（中央、决算） 4 2" xfId="1414"/>
    <cellStyle name="差_2006年水利统计指标统计表" xfId="1415"/>
    <cellStyle name="差_2006年水利统计指标统计表 2" xfId="1416"/>
    <cellStyle name="差_2006年水利统计指标统计表 2 2" xfId="1417"/>
    <cellStyle name="差_2006年水利统计指标统计表 2 2 2" xfId="1418"/>
    <cellStyle name="差_2006年水利统计指标统计表 2 2 2 2" xfId="1419"/>
    <cellStyle name="差_下半年禁吸戒毒经费1000万元 3 2 2" xfId="1420"/>
    <cellStyle name="差_2006年水利统计指标统计表 2 3" xfId="1421"/>
    <cellStyle name="差_2006年水利统计指标统计表 2 3 2" xfId="1422"/>
    <cellStyle name="差_2006年水利统计指标统计表 3" xfId="1423"/>
    <cellStyle name="差_2006年水利统计指标统计表 3 2" xfId="1424"/>
    <cellStyle name="差_2006年水利统计指标统计表 3 2 2" xfId="1425"/>
    <cellStyle name="差_义务教育阶段教职工人数（教育厅提供最终） 2 3 2" xfId="1426"/>
    <cellStyle name="差_2006年水利统计指标统计表 4" xfId="1427"/>
    <cellStyle name="差_2006年水利统计指标统计表 4 2" xfId="1428"/>
    <cellStyle name="差_2006年在职人员情况 2" xfId="1429"/>
    <cellStyle name="差_2006年在职人员情况 3" xfId="1430"/>
    <cellStyle name="差_2006年在职人员情况 3 2" xfId="1431"/>
    <cellStyle name="差_县级公安机关公用经费标准奖励测算方案（定稿） 2 3" xfId="1432"/>
    <cellStyle name="差_2006年在职人员情况 4 2" xfId="1433"/>
    <cellStyle name="好_A22569180391442CBB6EA5F90672F36B_c 2" xfId="1434"/>
    <cellStyle name="好_2009年一般性转移支付标准工资_奖励补助测算5.22测试 2 3" xfId="1435"/>
    <cellStyle name="差_2007年检察院案件数 3" xfId="1436"/>
    <cellStyle name="好_A22569180391442CBB6EA5F90672F36B_c 2 2" xfId="1437"/>
    <cellStyle name="好_2009年一般性转移支付标准工资_奖励补助测算5.22测试 2 3 2" xfId="1438"/>
    <cellStyle name="差_2007年检察院案件数 3 2" xfId="1439"/>
    <cellStyle name="差_2007年检察院案件数 3 2 2" xfId="1440"/>
    <cellStyle name="差_2007年可用财力" xfId="1441"/>
    <cellStyle name="差_2007年人员分部门统计表" xfId="1442"/>
    <cellStyle name="差_2007年人员分部门统计表 2" xfId="1443"/>
    <cellStyle name="差_2007年人员分部门统计表 2 2" xfId="1444"/>
    <cellStyle name="差_2007年人员分部门统计表 2 2 2" xfId="1445"/>
    <cellStyle name="差_2007年人员分部门统计表 2 3" xfId="1446"/>
    <cellStyle name="差_2007年人员分部门统计表 2 3 2" xfId="1447"/>
    <cellStyle name="差_2007年人员分部门统计表 3 2 2" xfId="1448"/>
    <cellStyle name="差_2007年人员分部门统计表 4 2" xfId="1449"/>
    <cellStyle name="差_教师绩效工资测算表（离退休按各地上报数测算）2009年1月1日" xfId="1450"/>
    <cellStyle name="差_奖励补助测算5.22测试 4" xfId="1451"/>
    <cellStyle name="差_2007年政法部门业务指标" xfId="1452"/>
    <cellStyle name="差_奖励补助测算5.22测试 4 2" xfId="1453"/>
    <cellStyle name="差_2007年政法部门业务指标 2" xfId="1454"/>
    <cellStyle name="差_2007年政法部门业务指标 2 2" xfId="1455"/>
    <cellStyle name="差_2007年政法部门业务指标 2 2 2" xfId="1456"/>
    <cellStyle name="差_2007年政法部门业务指标 2 2 2 2" xfId="1457"/>
    <cellStyle name="差_2007年政法部门业务指标 2 3" xfId="1458"/>
    <cellStyle name="差_2007年政法部门业务指标 3" xfId="1459"/>
    <cellStyle name="差_2007年政法部门业务指标 3 2" xfId="1460"/>
    <cellStyle name="差_地方配套按人均增幅控制8.31（调整结案率后）xl" xfId="1461"/>
    <cellStyle name="差_2007年政法部门业务指标 3 2 2" xfId="1462"/>
    <cellStyle name="差_2007年政法部门业务指标 4" xfId="1463"/>
    <cellStyle name="差_2007年政法部门业务指标 4 2" xfId="1464"/>
    <cellStyle name="差_2008云南省分县市中小学教职工统计表（教育厅提供）" xfId="1465"/>
    <cellStyle name="差_2008云南省分县市中小学教职工统计表（教育厅提供） 2" xfId="1466"/>
    <cellStyle name="差_2008云南省分县市中小学教职工统计表（教育厅提供） 2 2" xfId="1467"/>
    <cellStyle name="差_2008云南省分县市中小学教职工统计表（教育厅提供） 2 2 2" xfId="1468"/>
    <cellStyle name="差_2008云南省分县市中小学教职工统计表（教育厅提供） 2 2 2 2" xfId="1469"/>
    <cellStyle name="计算 2" xfId="1470"/>
    <cellStyle name="差_2008云南省分县市中小学教职工统计表（教育厅提供） 2 3 2" xfId="1471"/>
    <cellStyle name="差_2008云南省分县市中小学教职工统计表（教育厅提供） 3" xfId="1472"/>
    <cellStyle name="差_2008云南省分县市中小学教职工统计表（教育厅提供） 3 2" xfId="1473"/>
    <cellStyle name="差_2008云南省分县市中小学教职工统计表（教育厅提供） 3 2 2" xfId="1474"/>
    <cellStyle name="普通_ 白土" xfId="1475"/>
    <cellStyle name="差_2008云南省分县市中小学教职工统计表（教育厅提供） 4" xfId="1476"/>
    <cellStyle name="差_2008云南省分县市中小学教职工统计表（教育厅提供） 4 2" xfId="1477"/>
    <cellStyle name="差_2009年一般性转移支付标准工资" xfId="1478"/>
    <cellStyle name="输出 2" xfId="1479"/>
    <cellStyle name="好_奖励补助测算5.22测试 3 2" xfId="1480"/>
    <cellStyle name="好_2009年一般性转移支付标准工资_奖励补助测算7.23 2 3" xfId="1481"/>
    <cellStyle name="差_2009年一般性转移支付标准工资 2 2" xfId="1482"/>
    <cellStyle name="好_奖励补助测算5.22测试 3 2 2" xfId="1483"/>
    <cellStyle name="好_2009年一般性转移支付标准工资_奖励补助测算7.23 2 3 2" xfId="1484"/>
    <cellStyle name="差_2009年一般性转移支付标准工资 2 2 2" xfId="1485"/>
    <cellStyle name="常规 2 4 2 3" xfId="1486"/>
    <cellStyle name="差_2009年一般性转移支付标准工资 2 2 2 2" xfId="1487"/>
    <cellStyle name="差_2009年一般性转移支付标准工资 2 3" xfId="1488"/>
    <cellStyle name="好_03昭通" xfId="1489"/>
    <cellStyle name="差_2009年一般性转移支付标准工资 2 3 2" xfId="1490"/>
    <cellStyle name="好_奖励补助测算5.22测试 4" xfId="1491"/>
    <cellStyle name="差_2009年一般性转移支付标准工资 3" xfId="1492"/>
    <cellStyle name="好_奖励补助测算5.22测试 4 2" xfId="1493"/>
    <cellStyle name="差_2009年一般性转移支付标准工资 3 2" xfId="1494"/>
    <cellStyle name="差_2009年一般性转移支付标准工资 3 2 2" xfId="1495"/>
    <cellStyle name="差_2009年一般性转移支付标准工资 4" xfId="1496"/>
    <cellStyle name="好_奖励补助测算7.23" xfId="1497"/>
    <cellStyle name="差_2009年一般性转移支付标准工资 4 2" xfId="1498"/>
    <cellStyle name="差_2009年一般性转移支付标准工资_~4190974" xfId="1499"/>
    <cellStyle name="差_2009年一般性转移支付标准工资_~4190974 2" xfId="1500"/>
    <cellStyle name="差_2009年一般性转移支付标准工资_~4190974 2 2" xfId="1501"/>
    <cellStyle name="差_2009年一般性转移支付标准工资_~4190974 2 2 2" xfId="1502"/>
    <cellStyle name="差_2009年一般性转移支付标准工资_~4190974 2 2 2 2" xfId="1503"/>
    <cellStyle name="数量" xfId="1504"/>
    <cellStyle name="差_2009年一般性转移支付标准工资_~4190974 2 3" xfId="1505"/>
    <cellStyle name="好_2006年全省财力计算表（中央、决算）" xfId="1506"/>
    <cellStyle name="差_2009年一般性转移支付标准工资_~4190974 2 3 2" xfId="1507"/>
    <cellStyle name="差_2009年一般性转移支付标准工资_~4190974 3" xfId="1508"/>
    <cellStyle name="差_2009年一般性转移支付标准工资_~4190974 3 2 2" xfId="1509"/>
    <cellStyle name="差_2009年一般性转移支付标准工资_~4190974 4 2" xfId="1510"/>
    <cellStyle name="差_2009年一般性转移支付标准工资_~5676413" xfId="1511"/>
    <cellStyle name="常规 5 5" xfId="1512"/>
    <cellStyle name="差_2009年一般性转移支付标准工资_~5676413 2" xfId="1513"/>
    <cellStyle name="差_2009年一般性转移支付标准工资_~5676413 2 2" xfId="1514"/>
    <cellStyle name="差_2009年一般性转移支付标准工资_~5676413 2 2 2" xfId="1515"/>
    <cellStyle name="差_2009年一般性转移支付标准工资_~5676413 2 3" xfId="1516"/>
    <cellStyle name="差_2009年一般性转移支付标准工资_~5676413 2 3 2" xfId="1517"/>
    <cellStyle name="差_2009年一般性转移支付标准工资_~5676413 3" xfId="1518"/>
    <cellStyle name="差_2009年一般性转移支付标准工资_~5676413 3 2" xfId="1519"/>
    <cellStyle name="差_2009年一般性转移支付标准工资_~5676413 3 2 2" xfId="1520"/>
    <cellStyle name="差_2009年一般性转移支付标准工资_~5676413 4" xfId="1521"/>
    <cellStyle name="差_第五部分(才淼、饶永宏） 3" xfId="1522"/>
    <cellStyle name="差_2009年一般性转移支付标准工资_~5676413 4 2" xfId="1523"/>
    <cellStyle name="差_2009年一般性转移支付标准工资_不用软件计算9.1不考虑经费管理评价xl" xfId="1524"/>
    <cellStyle name="差_2009年一般性转移支付标准工资_不用软件计算9.1不考虑经费管理评价xl 2" xfId="1525"/>
    <cellStyle name="差_2009年一般性转移支付标准工资_不用软件计算9.1不考虑经费管理评价xl 2 2" xfId="1526"/>
    <cellStyle name="差_2009年一般性转移支付标准工资_不用软件计算9.1不考虑经费管理评价xl 2 2 2" xfId="1527"/>
    <cellStyle name="差_2009年一般性转移支付标准工资_不用软件计算9.1不考虑经费管理评价xl 2 2 2 2" xfId="1528"/>
    <cellStyle name="差_2009年一般性转移支付标准工资_不用软件计算9.1不考虑经费管理评价xl 2 3" xfId="1529"/>
    <cellStyle name="差_2009年一般性转移支付标准工资_不用软件计算9.1不考虑经费管理评价xl 2 3 2" xfId="1530"/>
    <cellStyle name="差_2009年一般性转移支付标准工资_不用软件计算9.1不考虑经费管理评价xl 3" xfId="1531"/>
    <cellStyle name="差_2009年一般性转移支付标准工资_不用软件计算9.1不考虑经费管理评价xl 3 2" xfId="1532"/>
    <cellStyle name="差_2009年一般性转移支付标准工资_不用软件计算9.1不考虑经费管理评价xl 3 2 2" xfId="1533"/>
    <cellStyle name="差_2009年一般性转移支付标准工资_不用软件计算9.1不考虑经费管理评价xl 4" xfId="1534"/>
    <cellStyle name="常规 2 6 2" xfId="1535"/>
    <cellStyle name="差_2009年一般性转移支付标准工资_地方配套按人均增幅控制8.30xl" xfId="1536"/>
    <cellStyle name="常规 2 6 2 2" xfId="1537"/>
    <cellStyle name="差_2009年一般性转移支付标准工资_地方配套按人均增幅控制8.30xl 2" xfId="1538"/>
    <cellStyle name="好_云南省2008年中小学教职工情况（教育厅提供20090101加工整理） 2 3" xfId="1539"/>
    <cellStyle name="好_03昭通 4" xfId="1540"/>
    <cellStyle name="常规 2 6 2 2 2" xfId="1541"/>
    <cellStyle name="差_2009年一般性转移支付标准工资_地方配套按人均增幅控制8.30xl 2 2" xfId="1542"/>
    <cellStyle name="好_云南省2008年中小学教职工情况（教育厅提供20090101加工整理） 2 3 2" xfId="1543"/>
    <cellStyle name="好_26B763351BD94A32801FF9DEB697A4AA_c" xfId="1544"/>
    <cellStyle name="好_03昭通 4 2" xfId="1545"/>
    <cellStyle name="常规 2 6 2 2 2 2" xfId="1546"/>
    <cellStyle name="差_2009年一般性转移支付标准工资_地方配套按人均增幅控制8.30xl 2 2 2" xfId="1547"/>
    <cellStyle name="好_26B763351BD94A32801FF9DEB697A4AA_c 2" xfId="1548"/>
    <cellStyle name="差_2009年一般性转移支付标准工资_奖励补助测算5.24冯铸 2 3" xfId="1549"/>
    <cellStyle name="差_2009年一般性转移支付标准工资_地方配套按人均增幅控制8.30xl 2 2 2 2" xfId="1550"/>
    <cellStyle name="好_0605石屏县 3 2 2" xfId="1551"/>
    <cellStyle name="差_2009年一般性转移支付标准工资_地方配套按人均增幅控制8.30xl 2 3" xfId="1552"/>
    <cellStyle name="差_2009年一般性转移支付标准工资_地方配套按人均增幅控制8.30xl 2 3 2" xfId="1553"/>
    <cellStyle name="常规 3 2" xfId="1554"/>
    <cellStyle name="常规 2 6 2 3" xfId="1555"/>
    <cellStyle name="差_2009年一般性转移支付标准工资_地方配套按人均增幅控制8.30xl 3" xfId="1556"/>
    <cellStyle name="常规 3 2 2" xfId="1557"/>
    <cellStyle name="常规 2 6 2 3 2" xfId="1558"/>
    <cellStyle name="差_2009年一般性转移支付标准工资_地方配套按人均增幅控制8.30xl 3 2" xfId="1559"/>
    <cellStyle name="常规 3 2 2 2" xfId="1560"/>
    <cellStyle name="差_2009年一般性转移支付标准工资_地方配套按人均增幅控制8.30xl 3 2 2" xfId="1561"/>
    <cellStyle name="常规 3 3" xfId="1562"/>
    <cellStyle name="差_2009年一般性转移支付标准工资_地方配套按人均增幅控制8.30xl 4" xfId="1563"/>
    <cellStyle name="常规 3 3 2" xfId="1564"/>
    <cellStyle name="差_2009年一般性转移支付标准工资_地方配套按人均增幅控制8.30xl 4 2" xfId="1565"/>
    <cellStyle name="差_2009年一般性转移支付标准工资_地方配套按人均增幅控制8.30一般预算平均增幅、人均可用财力平均增幅两次控制、社会治安系数调整、案件数调整xl" xfId="1566"/>
    <cellStyle name="差_2009年一般性转移支付标准工资_地方配套按人均增幅控制8.30一般预算平均增幅、人均可用财力平均增幅两次控制、社会治安系数调整、案件数调整xl 2" xfId="1567"/>
    <cellStyle name="差_2009年一般性转移支付标准工资_地方配套按人均增幅控制8.30一般预算平均增幅、人均可用财力平均增幅两次控制、社会治安系数调整、案件数调整xl 2 2 2 2" xfId="1568"/>
    <cellStyle name="差_2009年一般性转移支付标准工资_地方配套按人均增幅控制8.30一般预算平均增幅、人均可用财力平均增幅两次控制、社会治安系数调整、案件数调整xl 2 3" xfId="1569"/>
    <cellStyle name="差_2009年一般性转移支付标准工资_地方配套按人均增幅控制8.30一般预算平均增幅、人均可用财力平均增幅两次控制、社会治安系数调整、案件数调整xl 2 3 2" xfId="1570"/>
    <cellStyle name="差_2009年一般性转移支付标准工资_地方配套按人均增幅控制8.30一般预算平均增幅、人均可用财力平均增幅两次控制、社会治安系数调整、案件数调整xl 3" xfId="1571"/>
    <cellStyle name="差_2009年一般性转移支付标准工资_地方配套按人均增幅控制8.30一般预算平均增幅、人均可用财力平均增幅两次控制、社会治安系数调整、案件数调整xl 3 2" xfId="1572"/>
    <cellStyle name="差_2009年一般性转移支付标准工资_地方配套按人均增幅控制8.30一般预算平均增幅、人均可用财力平均增幅两次控制、社会治安系数调整、案件数调整xl 3 2 2" xfId="1573"/>
    <cellStyle name="差_2009年一般性转移支付标准工资_地方配套按人均增幅控制8.30一般预算平均增幅、人均可用财力平均增幅两次控制、社会治安系数调整、案件数调整xl 4" xfId="1574"/>
    <cellStyle name="差_2009年一般性转移支付标准工资_地方配套按人均增幅控制8.30一般预算平均增幅、人均可用财力平均增幅两次控制、社会治安系数调整、案件数调整xl 4 2" xfId="1575"/>
    <cellStyle name="差_M03 4 2" xfId="1576"/>
    <cellStyle name="差_2009年一般性转移支付标准工资_地方配套按人均增幅控制8.31（调整结案率后）xl" xfId="1577"/>
    <cellStyle name="好_卫生部门 3" xfId="1578"/>
    <cellStyle name="差_2009年一般性转移支付标准工资_地方配套按人均增幅控制8.31（调整结案率后）xl 2" xfId="1579"/>
    <cellStyle name="好_卫生部门 3 2" xfId="1580"/>
    <cellStyle name="差_2009年一般性转移支付标准工资_地方配套按人均增幅控制8.31（调整结案率后）xl 2 2" xfId="1581"/>
    <cellStyle name="好_卫生部门 3 2 2" xfId="1582"/>
    <cellStyle name="差_2009年一般性转移支付标准工资_地方配套按人均增幅控制8.31（调整结案率后）xl 2 2 2" xfId="1583"/>
    <cellStyle name="差_2009年一般性转移支付标准工资_地方配套按人均增幅控制8.31（调整结案率后）xl 2 2 2 2" xfId="1584"/>
    <cellStyle name="差_2009年一般性转移支付标准工资_地方配套按人均增幅控制8.31（调整结案率后）xl 2 3" xfId="1585"/>
    <cellStyle name="差_2009年一般性转移支付标准工资_地方配套按人均增幅控制8.31（调整结案率后）xl 2 3 2" xfId="1586"/>
    <cellStyle name="好_卫生部门 4" xfId="1587"/>
    <cellStyle name="好_Book1 4 2" xfId="1588"/>
    <cellStyle name="差_2009年一般性转移支付标准工资_地方配套按人均增幅控制8.31（调整结案率后）xl 3" xfId="1589"/>
    <cellStyle name="好_卫生部门 4 2" xfId="1590"/>
    <cellStyle name="差_2009年一般性转移支付标准工资_地方配套按人均增幅控制8.31（调整结案率后）xl 3 2" xfId="1591"/>
    <cellStyle name="注释 2 3 2 2" xfId="1592"/>
    <cellStyle name="差_2009年一般性转移支付标准工资_地方配套按人均增幅控制8.31（调整结案率后）xl 4" xfId="1593"/>
    <cellStyle name="差_2009年一般性转移支付标准工资_地方配套按人均增幅控制8.31（调整结案率后）xl 4 2" xfId="1594"/>
    <cellStyle name="差_2009年一般性转移支付标准工资_奖励补助测算5.22测试" xfId="1595"/>
    <cellStyle name="差_2009年一般性转移支付标准工资_奖励补助测算5.22测试 2" xfId="1596"/>
    <cellStyle name="差_2009年一般性转移支付标准工资_奖励补助测算5.22测试 2 2" xfId="1597"/>
    <cellStyle name="好_县级公安机关公用经费标准奖励测算方案（定稿） 2" xfId="1598"/>
    <cellStyle name="差_2009年一般性转移支付标准工资_奖励补助测算5.22测试 2 3 2" xfId="1599"/>
    <cellStyle name="差_2009年一般性转移支付标准工资_奖励补助测算5.22测试 3" xfId="1600"/>
    <cellStyle name="差_2009年一般性转移支付标准工资_奖励补助测算5.22测试 3 2" xfId="1601"/>
    <cellStyle name="好_0605石屏县 3" xfId="1602"/>
    <cellStyle name="常规 2 10 13" xfId="1603"/>
    <cellStyle name="差_2009年一般性转移支付标准工资_奖励补助测算5.22测试 3 2 2" xfId="1604"/>
    <cellStyle name="差_7FCDB1134FC94DDDB095F60B2C175118 2 2" xfId="1605"/>
    <cellStyle name="差_2009年一般性转移支付标准工资_奖励补助测算5.22测试 4" xfId="1606"/>
    <cellStyle name="差_2009年一般性转移支付标准工资_奖励补助测算5.22测试 4 2" xfId="1607"/>
    <cellStyle name="好_云南省2008年中小学教职工情况（教育厅提供20090101加工整理） 2 2" xfId="1608"/>
    <cellStyle name="好_03昭通 3" xfId="1609"/>
    <cellStyle name="差_2009年一般性转移支付标准工资_奖励补助测算5.23新" xfId="1610"/>
    <cellStyle name="差_2009年一般性转移支付标准工资_奖励补助测算5.23新 2 2 2" xfId="1611"/>
    <cellStyle name="好_县级公安机关公用经费标准奖励测算方案（定稿） 4" xfId="1612"/>
    <cellStyle name="差_Book1_1" xfId="1613"/>
    <cellStyle name="差_2009年一般性转移支付标准工资_奖励补助测算5.23新 2 2 2 2" xfId="1614"/>
    <cellStyle name="好_0502通海县 3 2 2" xfId="1615"/>
    <cellStyle name="差_2009年一般性转移支付标准工资_奖励补助测算5.23新 2 3" xfId="1616"/>
    <cellStyle name="差_2009年一般性转移支付标准工资_奖励补助测算5.23新 2 3 2" xfId="1617"/>
    <cellStyle name="输入 2" xfId="1618"/>
    <cellStyle name="常规 2 8" xfId="1619"/>
    <cellStyle name="差_2009年一般性转移支付标准工资_奖励补助测算5.23新 3 2" xfId="1620"/>
    <cellStyle name="常规 2 8 2" xfId="1621"/>
    <cellStyle name="差_2009年一般性转移支付标准工资_奖励补助测算5.23新 3 2 2" xfId="1622"/>
    <cellStyle name="差_2009年一般性转移支付标准工资_奖励补助测算5.23新 4" xfId="1623"/>
    <cellStyle name="差_2009年一般性转移支付标准工资_奖励补助测算5.23新 4 2" xfId="1624"/>
    <cellStyle name="差_2009年一般性转移支付标准工资_奖励补助测算5.24冯铸 2 2" xfId="1625"/>
    <cellStyle name="差_2009年一般性转移支付标准工资_奖励补助测算5.24冯铸 2 2 2" xfId="1626"/>
    <cellStyle name="差_2009年一般性转移支付标准工资_奖励补助测算5.24冯铸 2 2 2 2" xfId="1627"/>
    <cellStyle name="好_26B763351BD94A32801FF9DEB697A4AA_c 2 2" xfId="1628"/>
    <cellStyle name="差_2009年一般性转移支付标准工资_奖励补助测算5.24冯铸 2 3 2" xfId="1629"/>
    <cellStyle name="差_2009年一般性转移支付标准工资_奖励补助测算5.24冯铸 3" xfId="1630"/>
    <cellStyle name="差_2009年一般性转移支付标准工资_奖励补助测算5.24冯铸 3 2" xfId="1631"/>
    <cellStyle name="差_2009年一般性转移支付标准工资_奖励补助测算5.24冯铸 3 2 2" xfId="1632"/>
    <cellStyle name="常规 2 9 2 2 2" xfId="1633"/>
    <cellStyle name="差_2009年一般性转移支付标准工资_奖励补助测算5.24冯铸 4" xfId="1634"/>
    <cellStyle name="差_2009年一般性转移支付标准工资_奖励补助测算5.24冯铸 4 2" xfId="1635"/>
    <cellStyle name="差_奖励补助测算7.23 3 2" xfId="1636"/>
    <cellStyle name="差_2009年一般性转移支付标准工资_奖励补助测算7.23" xfId="1637"/>
    <cellStyle name="差_奖励补助测算7.23 3 2 2" xfId="1638"/>
    <cellStyle name="差_2009年一般性转移支付标准工资_奖励补助测算7.23 2" xfId="1639"/>
    <cellStyle name="差_2009年一般性转移支付标准工资_奖励补助测算7.23 2 2" xfId="1640"/>
    <cellStyle name="差_2009年一般性转移支付标准工资_奖励补助测算7.23 2 2 2" xfId="1641"/>
    <cellStyle name="差_2009年一般性转移支付标准工资_奖励补助测算7.23 2 2 2 2" xfId="1642"/>
    <cellStyle name="差_2009年一般性转移支付标准工资_奖励补助测算7.23 2 3" xfId="1643"/>
    <cellStyle name="差_2009年一般性转移支付标准工资_奖励补助测算7.23 2 3 2" xfId="1644"/>
    <cellStyle name="差_2009年一般性转移支付标准工资_奖励补助测算7.23 3" xfId="1645"/>
    <cellStyle name="差_2009年一般性转移支付标准工资_奖励补助测算7.23 3 2" xfId="1646"/>
    <cellStyle name="好_地方配套按人均增幅控制8.30一般预算平均增幅、人均可用财力平均增幅两次控制、社会治安系数调整、案件数调整xl 4" xfId="1647"/>
    <cellStyle name="差_2009年一般性转移支付标准工资_奖励补助测算7.23 3 2 2" xfId="1648"/>
    <cellStyle name="小数 4 2" xfId="1649"/>
    <cellStyle name="常规 2 5 2 2 2" xfId="1650"/>
    <cellStyle name="差_2009年一般性转移支付标准工资_奖励补助测算7.25" xfId="1651"/>
    <cellStyle name="差_2009年一般性转移支付标准工资_奖励补助测算7.25 (version 1) (version 1)" xfId="1652"/>
    <cellStyle name="差_2009年一般性转移支付标准工资_奖励补助测算7.25 (version 1) (version 1) 2 2 2" xfId="1653"/>
    <cellStyle name="差_2009年一般性转移支付标准工资_奖励补助测算7.25 (version 1) (version 1) 2 2 2 2" xfId="1654"/>
    <cellStyle name="差_2009年一般性转移支付标准工资_奖励补助测算7.25 (version 1) (version 1) 2 3" xfId="1655"/>
    <cellStyle name="日期" xfId="1656"/>
    <cellStyle name="差_奖励补助测算5.23新" xfId="1657"/>
    <cellStyle name="差_2009年一般性转移支付标准工资_奖励补助测算7.25 (version 1) (version 1) 2 3 2" xfId="1658"/>
    <cellStyle name="差_2009年一般性转移支付标准工资_奖励补助测算7.25 (version 1) (version 1) 3" xfId="1659"/>
    <cellStyle name="差_2009年一般性转移支付标准工资_奖励补助测算7.25 (version 1) (version 1) 3 2" xfId="1660"/>
    <cellStyle name="差_2009年一般性转移支付标准工资_奖励补助测算7.25 (version 1) (version 1) 3 2 2" xfId="1661"/>
    <cellStyle name="好_三季度－表二 4 2" xfId="1662"/>
    <cellStyle name="差_2009年一般性转移支付标准工资_奖励补助测算7.25 (version 1) (version 1) 4" xfId="1663"/>
    <cellStyle name="差_2009年一般性转移支付标准工资_奖励补助测算7.25 (version 1) (version 1) 4 2" xfId="1664"/>
    <cellStyle name="常规 2 5 2 2 2 2" xfId="1665"/>
    <cellStyle name="差_2009年一般性转移支付标准工资_奖励补助测算7.25 2" xfId="1666"/>
    <cellStyle name="差_2009年一般性转移支付标准工资_奖励补助测算7.25 2 2" xfId="1667"/>
    <cellStyle name="差_5334_2006年迪庆县级财政报表附表 4" xfId="1668"/>
    <cellStyle name="差_2009年一般性转移支付标准工资_奖励补助测算7.25 2 2 2" xfId="1669"/>
    <cellStyle name="常规 2 8 3" xfId="1670"/>
    <cellStyle name="差_5334_2006年迪庆县级财政报表附表 4 2" xfId="1671"/>
    <cellStyle name="差_2009年一般性转移支付标准工资_奖励补助测算7.25 2 2 2 2" xfId="1672"/>
    <cellStyle name="好_A426B27925684093B009CAC20FF19EF3_c 2" xfId="1673"/>
    <cellStyle name="差_2009年一般性转移支付标准工资_奖励补助测算7.25 2 3" xfId="1674"/>
    <cellStyle name="好_A426B27925684093B009CAC20FF19EF3_c 2 2" xfId="1675"/>
    <cellStyle name="差_2009年一般性转移支付标准工资_奖励补助测算7.25 2 3 2" xfId="1676"/>
    <cellStyle name="差_2009年一般性转移支付标准工资_奖励补助测算7.25 3" xfId="1677"/>
    <cellStyle name="好 2" xfId="1678"/>
    <cellStyle name="差_2009年一般性转移支付标准工资_奖励补助测算7.25 4 2" xfId="1679"/>
    <cellStyle name="差_2009年一般性转移支付标准工资_奖励补助测算7.25 4 2 2" xfId="1680"/>
    <cellStyle name="差_2009年一般性转移支付标准工资_奖励补助测算7.25 5" xfId="1681"/>
    <cellStyle name="差_2009年一般性转移支付标准工资_奖励补助测算7.25 5 2" xfId="1682"/>
    <cellStyle name="差_26B763351BD94A32801FF9DEB697A4AA_c" xfId="1683"/>
    <cellStyle name="差_26B763351BD94A32801FF9DEB697A4AA_c 2" xfId="1684"/>
    <cellStyle name="差_26B763351BD94A32801FF9DEB697A4AA_c 2 2" xfId="1685"/>
    <cellStyle name="差_530623_2006年县级财政报表附表 2 2 2 2" xfId="1686"/>
    <cellStyle name="差_530623_2006年县级财政报表附表 2 3" xfId="1687"/>
    <cellStyle name="差_530623_2006年县级财政报表附表 2 3 2" xfId="1688"/>
    <cellStyle name="差_业务工作量指标 4 2" xfId="1689"/>
    <cellStyle name="差_530623_2006年县级财政报表附表 3 2" xfId="1690"/>
    <cellStyle name="差_530623_2006年县级财政报表附表 3 2 2" xfId="1691"/>
    <cellStyle name="链接单元格 2" xfId="1692"/>
    <cellStyle name="差_530623_2006年县级财政报表附表 4 2" xfId="1693"/>
    <cellStyle name="差_530629_2006年县级财政报表附表" xfId="1694"/>
    <cellStyle name="差_530629_2006年县级财政报表附表 2" xfId="1695"/>
    <cellStyle name="差_530629_2006年县级财政报表附表 2 2" xfId="1696"/>
    <cellStyle name="差_530629_2006年县级财政报表附表 2 2 2" xfId="1697"/>
    <cellStyle name="差_530629_2006年县级财政报表附表 2 2 2 2" xfId="1698"/>
    <cellStyle name="差_530629_2006年县级财政报表附表 2 3" xfId="1699"/>
    <cellStyle name="差_530629_2006年县级财政报表附表 2 3 2" xfId="1700"/>
    <cellStyle name="差_530629_2006年县级财政报表附表 3" xfId="1701"/>
    <cellStyle name="差_530629_2006年县级财政报表附表 3 2" xfId="1702"/>
    <cellStyle name="差_530629_2006年县级财政报表附表 3 2 2" xfId="1703"/>
    <cellStyle name="差_云南省2008年转移支付测算——州市本级考核部分及政策性测算 3 2" xfId="1704"/>
    <cellStyle name="差_530629_2006年县级财政报表附表 4" xfId="1705"/>
    <cellStyle name="差_云南省2008年转移支付测算——州市本级考核部分及政策性测算 3 2 2" xfId="1706"/>
    <cellStyle name="差_530629_2006年县级财政报表附表 4 2" xfId="1707"/>
    <cellStyle name="常规 2 6 3" xfId="1708"/>
    <cellStyle name="差_5334_2006年迪庆县级财政报表附表 2 2" xfId="1709"/>
    <cellStyle name="常规 2 6 3 2" xfId="1710"/>
    <cellStyle name="差_5334_2006年迪庆县级财政报表附表 2 2 2" xfId="1711"/>
    <cellStyle name="常规 3 4" xfId="1712"/>
    <cellStyle name="常规 2 6 3 2 2" xfId="1713"/>
    <cellStyle name="差_5334_2006年迪庆县级财政报表附表 2 2 2 2" xfId="1714"/>
    <cellStyle name="常规 2 6 4" xfId="1715"/>
    <cellStyle name="差_卫生部门 3 2" xfId="1716"/>
    <cellStyle name="差_5334_2006年迪庆县级财政报表附表 2 3" xfId="1717"/>
    <cellStyle name="常规 2 6 4 2" xfId="1718"/>
    <cellStyle name="差_卫生部门 3 2 2" xfId="1719"/>
    <cellStyle name="差_5334_2006年迪庆县级财政报表附表 2 3 2" xfId="1720"/>
    <cellStyle name="差_5334_2006年迪庆县级财政报表附表 3" xfId="1721"/>
    <cellStyle name="常规 2 7 3" xfId="1722"/>
    <cellStyle name="差_5334_2006年迪庆县级财政报表附表 3 2" xfId="1723"/>
    <cellStyle name="常规 2 7 3 2" xfId="1724"/>
    <cellStyle name="差_5334_2006年迪庆县级财政报表附表 3 2 2" xfId="1725"/>
    <cellStyle name="差_7FCDB1134FC94DDDB095F60B2C175118" xfId="1726"/>
    <cellStyle name="差_7FCDB1134FC94DDDB095F60B2C175118 2" xfId="1727"/>
    <cellStyle name="差_A22569180391442CBB6EA5F90672F36B_c 2" xfId="1728"/>
    <cellStyle name="差_A22569180391442CBB6EA5F90672F36B_c 2 2" xfId="1729"/>
    <cellStyle name="差_A426B27925684093B009CAC20FF19EF3_c" xfId="1730"/>
    <cellStyle name="好_地方配套按人均增幅控制8.31（调整结案率后）xl" xfId="1731"/>
    <cellStyle name="差_Book1" xfId="1732"/>
    <cellStyle name="好_地方配套按人均增幅控制8.31（调整结案率后）xl 2" xfId="1733"/>
    <cellStyle name="差_Book1 2" xfId="1734"/>
    <cellStyle name="好_地方配套按人均增幅控制8.31（调整结案率后）xl 2 2" xfId="1735"/>
    <cellStyle name="差_Book1 2 2" xfId="1736"/>
    <cellStyle name="好_地方配套按人均增幅控制8.31（调整结案率后）xl 2 2 2" xfId="1737"/>
    <cellStyle name="好_11大理 4" xfId="1738"/>
    <cellStyle name="差_Book1 2 2 2" xfId="1739"/>
    <cellStyle name="好_地方配套按人均增幅控制8.31（调整结案率后）xl 2 3" xfId="1740"/>
    <cellStyle name="差_Book1 2 3" xfId="1741"/>
    <cellStyle name="好_地方配套按人均增幅控制8.31（调整结案率后）xl 2 3 2" xfId="1742"/>
    <cellStyle name="好_2009年一般性转移支付标准工资_地方配套按人均增幅控制8.30xl 3" xfId="1743"/>
    <cellStyle name="差_Book1 2 3 2" xfId="1744"/>
    <cellStyle name="好_县级公安机关公用经费标准奖励测算方案（定稿） 4 2" xfId="1745"/>
    <cellStyle name="差_地方配套按人均增幅控制8.30一般预算平均增幅、人均可用财力平均增幅两次控制、社会治安系数调整、案件数调整xl" xfId="1746"/>
    <cellStyle name="差_Book1_1 2" xfId="1747"/>
    <cellStyle name="差_地方配套按人均增幅控制8.30一般预算平均增幅、人均可用财力平均增幅两次控制、社会治安系数调整、案件数调整xl 2" xfId="1748"/>
    <cellStyle name="差_Book1_1 2 2" xfId="1749"/>
    <cellStyle name="强调 2" xfId="1750"/>
    <cellStyle name="差_地方配套按人均增幅控制8.30一般预算平均增幅、人均可用财力平均增幅两次控制、社会治安系数调整、案件数调整xl 2 2" xfId="1751"/>
    <cellStyle name="差_Book1_1 2 2 2" xfId="1752"/>
    <cellStyle name="汇总 2" xfId="1753"/>
    <cellStyle name="差_Book2 2" xfId="1754"/>
    <cellStyle name="差_Book2 2 2" xfId="1755"/>
    <cellStyle name="差_Book2 2 2 2" xfId="1756"/>
    <cellStyle name="差_Book2 2 2 2 2" xfId="1757"/>
    <cellStyle name="好_教育厅提供义务教育及高中教师人数（2009年1月6日） 3 2" xfId="1758"/>
    <cellStyle name="差_Book2 2 3" xfId="1759"/>
    <cellStyle name="好_教育厅提供义务教育及高中教师人数（2009年1月6日） 3 2 2" xfId="1760"/>
    <cellStyle name="差_Book2 2 3 2" xfId="1761"/>
    <cellStyle name="差_Book2 3 2 2" xfId="1762"/>
    <cellStyle name="差_Book2 4" xfId="1763"/>
    <cellStyle name="差_Book2 4 2" xfId="1764"/>
    <cellStyle name="差_M01-2(州市补助收入)" xfId="1765"/>
    <cellStyle name="差_M01-2(州市补助收入) 2" xfId="1766"/>
    <cellStyle name="差_M01-2(州市补助收入) 2 2" xfId="1767"/>
    <cellStyle name="差_M01-2(州市补助收入) 2 2 2 2" xfId="1768"/>
    <cellStyle name="差_M01-2(州市补助收入) 3" xfId="1769"/>
    <cellStyle name="差_M01-2(州市补助收入) 3 2" xfId="1770"/>
    <cellStyle name="差_M01-2(州市补助收入) 3 2 2" xfId="1771"/>
    <cellStyle name="差_M01-2(州市补助收入) 4" xfId="1772"/>
    <cellStyle name="差_M01-2(州市补助收入) 4 2" xfId="1773"/>
    <cellStyle name="差_M03" xfId="1774"/>
    <cellStyle name="好_汇总 2 3" xfId="1775"/>
    <cellStyle name="差_M03 2" xfId="1776"/>
    <cellStyle name="好_汇总 2 3 2" xfId="1777"/>
    <cellStyle name="差_M03 2 2" xfId="1778"/>
    <cellStyle name="差_M03 2 3" xfId="1779"/>
    <cellStyle name="差_M03 3" xfId="1780"/>
    <cellStyle name="差_M03 3 2" xfId="1781"/>
    <cellStyle name="差_M03 3 2 2" xfId="1782"/>
    <cellStyle name="差_M03 4" xfId="1783"/>
    <cellStyle name="差_不用软件计算9.1不考虑经费管理评价xl" xfId="1784"/>
    <cellStyle name="差_不用软件计算9.1不考虑经费管理评价xl 2" xfId="1785"/>
    <cellStyle name="差_不用软件计算9.1不考虑经费管理评价xl 2 2" xfId="1786"/>
    <cellStyle name="差_不用软件计算9.1不考虑经费管理评价xl 2 2 2" xfId="1787"/>
    <cellStyle name="差_不用软件计算9.1不考虑经费管理评价xl 2 2 2 2" xfId="1788"/>
    <cellStyle name="差_不用软件计算9.1不考虑经费管理评价xl 2 3" xfId="1789"/>
    <cellStyle name="差_不用软件计算9.1不考虑经费管理评价xl 2 3 2" xfId="1790"/>
    <cellStyle name="差_不用软件计算9.1不考虑经费管理评价xl 3" xfId="1791"/>
    <cellStyle name="差_不用软件计算9.1不考虑经费管理评价xl 3 2" xfId="1792"/>
    <cellStyle name="差_不用软件计算9.1不考虑经费管理评价xl 3 2 2" xfId="1793"/>
    <cellStyle name="差_不用软件计算9.1不考虑经费管理评价xl 4" xfId="1794"/>
    <cellStyle name="常规 10 3" xfId="1795"/>
    <cellStyle name="差_不用软件计算9.1不考虑经费管理评价xl 4 2" xfId="1796"/>
    <cellStyle name="差_财政供养人员" xfId="1797"/>
    <cellStyle name="好_~4190974 4" xfId="1798"/>
    <cellStyle name="差_财政供养人员 2" xfId="1799"/>
    <cellStyle name="差_财政供养人员 2 2 2 2" xfId="1800"/>
    <cellStyle name="差_财政供养人员 2 3" xfId="1801"/>
    <cellStyle name="差_财政供养人员 2 3 2" xfId="1802"/>
    <cellStyle name="常规 2 12" xfId="1803"/>
    <cellStyle name="差_财政支出对上级的依赖程度" xfId="1804"/>
    <cellStyle name="差_城建部门" xfId="1805"/>
    <cellStyle name="好_财政供养人员 2 2 2 2" xfId="1806"/>
    <cellStyle name="差_地方配套按人均增幅控制8.30xl" xfId="1807"/>
    <cellStyle name="差_地方配套按人均增幅控制8.30xl 2 2" xfId="1808"/>
    <cellStyle name="差_地方配套按人均增幅控制8.30xl 2 2 2" xfId="1809"/>
    <cellStyle name="未定义" xfId="1810"/>
    <cellStyle name="差_地方配套按人均增幅控制8.30xl 2 2 2 2" xfId="1811"/>
    <cellStyle name="好_A426B27925684093B009CAC20FF19EF3_c" xfId="1812"/>
    <cellStyle name="差_地方配套按人均增幅控制8.30xl 2 3 2" xfId="1813"/>
    <cellStyle name="差_地方配套按人均增幅控制8.30xl 3" xfId="1814"/>
    <cellStyle name="差_地方配套按人均增幅控制8.30xl 3 2" xfId="1815"/>
    <cellStyle name="差_第五部分(才淼、饶永宏） 2 3" xfId="1816"/>
    <cellStyle name="差_地方配套按人均增幅控制8.30xl 3 2 2" xfId="1817"/>
    <cellStyle name="差_地方配套按人均增幅控制8.30xl 4" xfId="1818"/>
    <cellStyle name="差_地方配套按人均增幅控制8.30xl 4 2" xfId="1819"/>
    <cellStyle name="强调 2 2 2" xfId="1820"/>
    <cellStyle name="差_地方配套按人均增幅控制8.30一般预算平均增幅、人均可用财力平均增幅两次控制、社会治安系数调整、案件数调整xl 2 2 2 2" xfId="1821"/>
    <cellStyle name="强调 3" xfId="1822"/>
    <cellStyle name="差_地方配套按人均增幅控制8.30一般预算平均增幅、人均可用财力平均增幅两次控制、社会治安系数调整、案件数调整xl 2 3" xfId="1823"/>
    <cellStyle name="强调 3 2" xfId="1824"/>
    <cellStyle name="差_地方配套按人均增幅控制8.30一般预算平均增幅、人均可用财力平均增幅两次控制、社会治安系数调整、案件数调整xl 2 3 2" xfId="1825"/>
    <cellStyle name="差_地方配套按人均增幅控制8.30一般预算平均增幅、人均可用财力平均增幅两次控制、社会治安系数调整、案件数调整xl 3 2 2" xfId="1826"/>
    <cellStyle name="差_地方配套按人均增幅控制8.30一般预算平均增幅、人均可用财力平均增幅两次控制、社会治安系数调整、案件数调整xl 4" xfId="1827"/>
    <cellStyle name="差_地方配套按人均增幅控制8.31（调整结案率后）xl 2" xfId="1828"/>
    <cellStyle name="差_地方配套按人均增幅控制8.31（调整结案率后）xl 2 2" xfId="1829"/>
    <cellStyle name="差_地方配套按人均增幅控制8.31（调整结案率后）xl 2 2 2" xfId="1830"/>
    <cellStyle name="差_地方配套按人均增幅控制8.31（调整结案率后）xl 2 2 2 2" xfId="1831"/>
    <cellStyle name="好_奖励补助测算7.25 (version 1) (version 1) 2 2" xfId="1832"/>
    <cellStyle name="差_地方配套按人均增幅控制8.31（调整结案率后）xl 2 3" xfId="1833"/>
    <cellStyle name="好_奖励补助测算7.25 (version 1) (version 1) 2 2 2" xfId="1834"/>
    <cellStyle name="差_地方配套按人均增幅控制8.31（调整结案率后）xl 2 3 2" xfId="1835"/>
    <cellStyle name="差_地方配套按人均增幅控制8.31（调整结案率后）xl 3" xfId="1836"/>
    <cellStyle name="差_地方配套按人均增幅控制8.31（调整结案率后）xl 3 2" xfId="1837"/>
    <cellStyle name="差_地方配套按人均增幅控制8.31（调整结案率后）xl 3 2 2" xfId="1838"/>
    <cellStyle name="差_第五部分(才淼、饶永宏）" xfId="1839"/>
    <cellStyle name="好_530629_2006年县级财政报表附表 2 3" xfId="1840"/>
    <cellStyle name="差_第五部分(才淼、饶永宏） 2" xfId="1841"/>
    <cellStyle name="好_530629_2006年县级财政报表附表 2 3 2" xfId="1842"/>
    <cellStyle name="差_第五部分(才淼、饶永宏） 2 2" xfId="1843"/>
    <cellStyle name="差_检验表" xfId="1844"/>
    <cellStyle name="差_第五部分(才淼、饶永宏） 2 2 2" xfId="1845"/>
    <cellStyle name="差_第五部分(才淼、饶永宏） 2 2 2 2" xfId="1846"/>
    <cellStyle name="差_第五部分(才淼、饶永宏） 3 2" xfId="1847"/>
    <cellStyle name="差_第五部分(才淼、饶永宏） 3 2 2" xfId="1848"/>
    <cellStyle name="差_第五部分(才淼、饶永宏） 4" xfId="1849"/>
    <cellStyle name="差_第五部分(才淼、饶永宏） 4 2" xfId="1850"/>
    <cellStyle name="差_第一部分：综合全" xfId="1851"/>
    <cellStyle name="差_奖励补助测算5.23新 3" xfId="1852"/>
    <cellStyle name="差_高中教师人数（教育厅1.6日提供）" xfId="1853"/>
    <cellStyle name="差_奖励补助测算5.23新 3 2" xfId="1854"/>
    <cellStyle name="差_高中教师人数（教育厅1.6日提供） 2" xfId="1855"/>
    <cellStyle name="差_奖励补助测算5.23新 3 2 2" xfId="1856"/>
    <cellStyle name="差_高中教师人数（教育厅1.6日提供） 2 2" xfId="1857"/>
    <cellStyle name="差_高中教师人数（教育厅1.6日提供） 2 2 2" xfId="1858"/>
    <cellStyle name="差_高中教师人数（教育厅1.6日提供） 2 2 2 2" xfId="1859"/>
    <cellStyle name="差_高中教师人数（教育厅1.6日提供） 2 3" xfId="1860"/>
    <cellStyle name="差_高中教师人数（教育厅1.6日提供） 2 3 2" xfId="1861"/>
    <cellStyle name="差_高中教师人数（教育厅1.6日提供） 3" xfId="1862"/>
    <cellStyle name="差_高中教师人数（教育厅1.6日提供） 3 2" xfId="1863"/>
    <cellStyle name="差_高中教师人数（教育厅1.6日提供） 3 2 2" xfId="1864"/>
    <cellStyle name="差_高中教师人数（教育厅1.6日提供） 4" xfId="1865"/>
    <cellStyle name="差_高中教师人数（教育厅1.6日提供） 4 2" xfId="1866"/>
    <cellStyle name="差_汇总" xfId="1867"/>
    <cellStyle name="差_汇总 2" xfId="1868"/>
    <cellStyle name="差_汇总 2 2" xfId="1869"/>
    <cellStyle name="差_汇总 2 2 2" xfId="1870"/>
    <cellStyle name="常规 2 10 3 10" xfId="1871"/>
    <cellStyle name="差_汇总 2 2 2 2" xfId="1872"/>
    <cellStyle name="好_城建部门" xfId="1873"/>
    <cellStyle name="差_汇总 2 3" xfId="1874"/>
    <cellStyle name="差_汇总 2 3 2" xfId="1875"/>
    <cellStyle name="好_下半年禁吸戒毒经费1000万元 3 2" xfId="1876"/>
    <cellStyle name="差_汇总 3" xfId="1877"/>
    <cellStyle name="好_下半年禁吸戒毒经费1000万元 3 2 2" xfId="1878"/>
    <cellStyle name="差_汇总 3 2" xfId="1879"/>
    <cellStyle name="差_汇总 3 2 2" xfId="1880"/>
    <cellStyle name="差_奖励补助测算5.23新 2 3 2" xfId="1881"/>
    <cellStyle name="差_汇总 4" xfId="1882"/>
    <cellStyle name="差_汇总 4 2" xfId="1883"/>
    <cellStyle name="差_汇总-县级财政报表附表" xfId="1884"/>
    <cellStyle name="差_汇总-县级财政报表附表 2" xfId="1885"/>
    <cellStyle name="差_汇总-县级财政报表附表 2 2" xfId="1886"/>
    <cellStyle name="差_汇总-县级财政报表附表 2 2 2" xfId="1887"/>
    <cellStyle name="差_汇总-县级财政报表附表 2 3" xfId="1888"/>
    <cellStyle name="差_汇总-县级财政报表附表 2 3 2" xfId="1889"/>
    <cellStyle name="差_汇总-县级财政报表附表 3" xfId="1890"/>
    <cellStyle name="差_汇总-县级财政报表附表 3 2" xfId="1891"/>
    <cellStyle name="差_汇总-县级财政报表附表 3 2 2" xfId="1892"/>
    <cellStyle name="差_汇总-县级财政报表附表 4" xfId="1893"/>
    <cellStyle name="差_汇总-县级财政报表附表 4 2" xfId="1894"/>
    <cellStyle name="差_基础数据分析 2 2" xfId="1895"/>
    <cellStyle name="差_基础数据分析 2 2 2" xfId="1896"/>
    <cellStyle name="差_基础数据分析 2 2 2 2" xfId="1897"/>
    <cellStyle name="差_基础数据分析 2 3" xfId="1898"/>
    <cellStyle name="差_基础数据分析 2 3 2" xfId="1899"/>
    <cellStyle name="差_基础数据分析 3" xfId="1900"/>
    <cellStyle name="差_基础数据分析 3 2" xfId="1901"/>
    <cellStyle name="差_基础数据分析 3 2 2" xfId="1902"/>
    <cellStyle name="差_基础数据分析 4" xfId="1903"/>
    <cellStyle name="差_基础数据分析 4 2" xfId="1904"/>
    <cellStyle name="差_奖励补助测算5.22测试 2" xfId="1905"/>
    <cellStyle name="差_奖励补助测算5.22测试 2 2" xfId="1906"/>
    <cellStyle name="差_奖励补助测算5.22测试 2 2 2" xfId="1907"/>
    <cellStyle name="差_奖励补助测算5.22测试 2 2 2 2" xfId="1908"/>
    <cellStyle name="差_奖励补助测算5.22测试 2 3" xfId="1909"/>
    <cellStyle name="好_2009年一般性转移支付标准工资_奖励补助测算7.23 4" xfId="1910"/>
    <cellStyle name="差_奖励补助测算5.22测试 2 3 2" xfId="1911"/>
    <cellStyle name="差_奖励补助测算5.22测试 3" xfId="1912"/>
    <cellStyle name="差_奖励补助测算5.22测试 3 2" xfId="1913"/>
    <cellStyle name="差_奖励补助测算5.22测试 3 2 2" xfId="1914"/>
    <cellStyle name="差_奖励补助测算5.23新 2" xfId="1915"/>
    <cellStyle name="差_奖励补助测算5.23新 2 2" xfId="1916"/>
    <cellStyle name="好_下半年禁吸戒毒经费1000万元 2 3" xfId="1917"/>
    <cellStyle name="好_5334_2006年迪庆县级财政报表附表" xfId="1918"/>
    <cellStyle name="差_奖励补助测算5.23新 2 2 2" xfId="1919"/>
    <cellStyle name="好_下半年禁吸戒毒经费1000万元 2 3 2" xfId="1920"/>
    <cellStyle name="好_5334_2006年迪庆县级财政报表附表 2" xfId="1921"/>
    <cellStyle name="差_奖励补助测算5.23新 2 2 2 2" xfId="1922"/>
    <cellStyle name="差_奖励补助测算5.23新 2 3" xfId="1923"/>
    <cellStyle name="好_奖励补助测算5.22测试 2 2 2" xfId="1924"/>
    <cellStyle name="差_奖励补助测算5.23新 4" xfId="1925"/>
    <cellStyle name="好_奖励补助测算5.22测试 2 2 2 2" xfId="1926"/>
    <cellStyle name="差_奖励补助测算5.23新 4 2" xfId="1927"/>
    <cellStyle name="好_2006年在职人员情况 2 2" xfId="1928"/>
    <cellStyle name="差_奖励补助测算5.24冯铸" xfId="1929"/>
    <cellStyle name="好_2006年在职人员情况 2 2 2" xfId="1930"/>
    <cellStyle name="差_奖励补助测算5.24冯铸 2" xfId="1931"/>
    <cellStyle name="好_2006年在职人员情况 2 2 2 2" xfId="1932"/>
    <cellStyle name="差_奖励补助测算5.24冯铸 2 2" xfId="1933"/>
    <cellStyle name="差_奖励补助测算5.24冯铸 2 2 2" xfId="1934"/>
    <cellStyle name="差_奖励补助测算5.24冯铸 2 2 2 2" xfId="1935"/>
    <cellStyle name="差_奖励补助测算5.24冯铸 2 3 2" xfId="1936"/>
    <cellStyle name="差_奖励补助测算5.24冯铸 3" xfId="1937"/>
    <cellStyle name="差_奖励补助测算5.24冯铸 3 2" xfId="1938"/>
    <cellStyle name="差_奖励补助测算5.24冯铸 3 2 2" xfId="1939"/>
    <cellStyle name="差_奖励补助测算5.24冯铸 4" xfId="1940"/>
    <cellStyle name="差_奖励补助测算5.24冯铸 4 2" xfId="1941"/>
    <cellStyle name="差_奖励补助测算7.23 2" xfId="1942"/>
    <cellStyle name="差_奖励补助测算7.23 2 2" xfId="1943"/>
    <cellStyle name="差_奖励补助测算7.23 2 2 2" xfId="1944"/>
    <cellStyle name="差_奖励补助测算7.23 2 2 2 2" xfId="1945"/>
    <cellStyle name="好_2009年一般性转移支付标准工资 3 2" xfId="1946"/>
    <cellStyle name="差_奖励补助测算7.23 2 3" xfId="1947"/>
    <cellStyle name="好_2009年一般性转移支付标准工资 3 2 2" xfId="1948"/>
    <cellStyle name="差_奖励补助测算7.23 2 3 2" xfId="1949"/>
    <cellStyle name="好_奖励补助测算5.22测试 2 3 2" xfId="1950"/>
    <cellStyle name="差_奖励补助测算7.23 3" xfId="1951"/>
    <cellStyle name="差_奖励补助测算7.23 4" xfId="1952"/>
    <cellStyle name="好_2006年基础数据 4" xfId="1953"/>
    <cellStyle name="差_奖励补助测算7.23 4 2" xfId="1954"/>
    <cellStyle name="差_奖励补助测算7.25" xfId="1955"/>
    <cellStyle name="差_奖励补助测算7.25 (version 1) (version 1)" xfId="1956"/>
    <cellStyle name="差_奖励补助测算7.25 (version 1) (version 1) 2 3" xfId="1957"/>
    <cellStyle name="差_奖励补助测算7.25 (version 1) (version 1) 2 3 2" xfId="1958"/>
    <cellStyle name="差_奖励补助测算7.25 (version 1) (version 1) 3" xfId="1959"/>
    <cellStyle name="差_奖励补助测算7.25 (version 1) (version 1) 3 2" xfId="1960"/>
    <cellStyle name="差_奖励补助测算7.25 (version 1) (version 1) 3 2 2" xfId="1961"/>
    <cellStyle name="差_奖励补助测算7.25 (version 1) (version 1) 4" xfId="1962"/>
    <cellStyle name="差_奖励补助测算7.25 2" xfId="1963"/>
    <cellStyle name="好_00省级(打印) 2" xfId="1964"/>
    <cellStyle name="差_奖励补助测算7.25 2 2 2" xfId="1965"/>
    <cellStyle name="好_00省级(打印) 2 2" xfId="1966"/>
    <cellStyle name="差_奖励补助测算7.25 2 2 2 2" xfId="1967"/>
    <cellStyle name="差_奖励补助测算7.25 2 3" xfId="1968"/>
    <cellStyle name="差_奖励补助测算7.25 2 3 2" xfId="1969"/>
    <cellStyle name="差_奖励补助测算7.25 3" xfId="1970"/>
    <cellStyle name="差_奖励补助测算7.25 3 2" xfId="1971"/>
    <cellStyle name="差_奖励补助测算7.25 3 2 2" xfId="1972"/>
    <cellStyle name="差_奖励补助测算7.25 4" xfId="1973"/>
    <cellStyle name="差_奖励补助测算7.25 4 2" xfId="1974"/>
    <cellStyle name="差_奖励补助测算7.25 4 2 2" xfId="1975"/>
    <cellStyle name="差_奖励补助测算7.25 5" xfId="1976"/>
    <cellStyle name="差_奖励补助测算7.25 5 2" xfId="1977"/>
    <cellStyle name="好_2009年一般性转移支付标准工资 2" xfId="1978"/>
    <cellStyle name="差_教育厅提供义务教育及高中教师人数（2009年1月6日） 2 3" xfId="1979"/>
    <cellStyle name="好_2009年一般性转移支付标准工资 2 2" xfId="1980"/>
    <cellStyle name="差_教育厅提供义务教育及高中教师人数（2009年1月6日） 2 3 2" xfId="1981"/>
    <cellStyle name="差_教育厅提供义务教育及高中教师人数（2009年1月6日） 3 2" xfId="1982"/>
    <cellStyle name="差_教育厅提供义务教育及高中教师人数（2009年1月6日） 4" xfId="1983"/>
    <cellStyle name="差_教育厅提供义务教育及高中教师人数（2009年1月6日） 4 2" xfId="1984"/>
    <cellStyle name="差_三季度－表二" xfId="1985"/>
    <cellStyle name="差_三季度－表二 2" xfId="1986"/>
    <cellStyle name="差_三季度－表二 2 2" xfId="1987"/>
    <cellStyle name="差_三季度－表二 2 3" xfId="1988"/>
    <cellStyle name="差_三季度－表二 2 3 2" xfId="1989"/>
    <cellStyle name="差_三季度－表二 3" xfId="1990"/>
    <cellStyle name="差_三季度－表二 3 2" xfId="1991"/>
    <cellStyle name="差_三季度－表二 3 2 2" xfId="1992"/>
    <cellStyle name="常规 2 2 2 2 2 2" xfId="1993"/>
    <cellStyle name="差_三季度－表二 4" xfId="1994"/>
    <cellStyle name="常规 2 2 2 2 2 2 2" xfId="1995"/>
    <cellStyle name="差_三季度－表二 4 2" xfId="1996"/>
    <cellStyle name="差_卫生部门" xfId="1997"/>
    <cellStyle name="差_卫生部门 2" xfId="1998"/>
    <cellStyle name="常规 2 5 4" xfId="1999"/>
    <cellStyle name="差_卫生部门 2 2" xfId="2000"/>
    <cellStyle name="常规 2 5 4 2" xfId="2001"/>
    <cellStyle name="差_卫生部门 2 2 2" xfId="2002"/>
    <cellStyle name="差_卫生部门 2 2 2 2" xfId="2003"/>
    <cellStyle name="好_Book1_1" xfId="2004"/>
    <cellStyle name="差_卫生部门 2 3" xfId="2005"/>
    <cellStyle name="差_卫生部门 3" xfId="2006"/>
    <cellStyle name="好_三季度－表二" xfId="2007"/>
    <cellStyle name="差_卫生部门 4" xfId="2008"/>
    <cellStyle name="好_三季度－表二 2" xfId="2009"/>
    <cellStyle name="常规 2 7 4" xfId="2010"/>
    <cellStyle name="差_卫生部门 4 2" xfId="2011"/>
    <cellStyle name="好_2009年一般性转移支付标准工资_奖励补助测算7.23 3 2" xfId="2012"/>
    <cellStyle name="差_文体广播部门" xfId="2013"/>
    <cellStyle name="差_下半年禁毒办案经费分配2544.3万元" xfId="2014"/>
    <cellStyle name="差_下半年禁吸戒毒经费1000万元" xfId="2015"/>
    <cellStyle name="差_下半年禁吸戒毒经费1000万元 2" xfId="2016"/>
    <cellStyle name="差_下半年禁吸戒毒经费1000万元 2 2" xfId="2017"/>
    <cellStyle name="差_下半年禁吸戒毒经费1000万元 2 2 2" xfId="2018"/>
    <cellStyle name="差_下半年禁吸戒毒经费1000万元 2 2 2 2" xfId="2019"/>
    <cellStyle name="解释性文本 2" xfId="2020"/>
    <cellStyle name="差_下半年禁吸戒毒经费1000万元 3" xfId="2021"/>
    <cellStyle name="差_下半年禁吸戒毒经费1000万元 3 2" xfId="2022"/>
    <cellStyle name="好_业务工作量指标 3 2" xfId="2023"/>
    <cellStyle name="差_下半年禁吸戒毒经费1000万元 4" xfId="2024"/>
    <cellStyle name="好_业务工作量指标 3 2 2" xfId="2025"/>
    <cellStyle name="差_下半年禁吸戒毒经费1000万元 4 2" xfId="2026"/>
    <cellStyle name="好_~4190974 2" xfId="2027"/>
    <cellStyle name="差_县级公安机关公用经费标准奖励测算方案（定稿）" xfId="2028"/>
    <cellStyle name="好_~4190974 2 2" xfId="2029"/>
    <cellStyle name="差_县级公安机关公用经费标准奖励测算方案（定稿） 2" xfId="2030"/>
    <cellStyle name="好_2009年一般性转移支付标准工资_不用软件计算9.1不考虑经费管理评价xl 4" xfId="2031"/>
    <cellStyle name="好_~4190974 2 2 2" xfId="2032"/>
    <cellStyle name="差_县级公安机关公用经费标准奖励测算方案（定稿） 2 2" xfId="2033"/>
    <cellStyle name="好_2009年一般性转移支付标准工资_不用软件计算9.1不考虑经费管理评价xl 4 2" xfId="2034"/>
    <cellStyle name="好_~4190974 2 2 2 2" xfId="2035"/>
    <cellStyle name="差_县级公安机关公用经费标准奖励测算方案（定稿） 2 2 2" xfId="2036"/>
    <cellStyle name="差_县级公安机关公用经费标准奖励测算方案（定稿） 2 2 2 2" xfId="2037"/>
    <cellStyle name="差_县级公安机关公用经费标准奖励测算方案（定稿） 2 3 2" xfId="2038"/>
    <cellStyle name="好_~4190974 2 3 2" xfId="2039"/>
    <cellStyle name="差_县级公安机关公用经费标准奖励测算方案（定稿） 3 2" xfId="2040"/>
    <cellStyle name="差_县级公安机关公用经费标准奖励测算方案（定稿） 3 2 2" xfId="2041"/>
    <cellStyle name="好_奖励补助测算5.23新 2 2 2 2" xfId="2042"/>
    <cellStyle name="差_县级基础数据" xfId="2043"/>
    <cellStyle name="差_业务工作量指标 2 2 2 2" xfId="2044"/>
    <cellStyle name="差_业务工作量指标 2 3 2" xfId="2045"/>
    <cellStyle name="差_义务教育阶段教职工人数（教育厅提供最终） 2 2 2 2" xfId="2046"/>
    <cellStyle name="差_义务教育阶段教职工人数（教育厅提供最终） 2 3" xfId="2047"/>
    <cellStyle name="差_义务教育阶段教职工人数（教育厅提供最终） 3 2 2" xfId="2048"/>
    <cellStyle name="差_云南农村义务教育统计表 2 2" xfId="2049"/>
    <cellStyle name="差_云南农村义务教育统计表 2 2 2" xfId="2050"/>
    <cellStyle name="差_云南农村义务教育统计表 2 2 2 2" xfId="2051"/>
    <cellStyle name="差_云南农村义务教育统计表 2 3" xfId="2052"/>
    <cellStyle name="差_云南农村义务教育统计表 2 3 2" xfId="2053"/>
    <cellStyle name="好_11大理 2" xfId="2054"/>
    <cellStyle name="差_云南省2008年中小学教师人数统计表" xfId="2055"/>
    <cellStyle name="强调 3 4 2" xfId="2056"/>
    <cellStyle name="好_05玉溪 2" xfId="2057"/>
    <cellStyle name="差_云南省2008年中小学教职工情况（教育厅提供20090101加工整理）" xfId="2058"/>
    <cellStyle name="好_05玉溪 2 2" xfId="2059"/>
    <cellStyle name="差_云南省2008年中小学教职工情况（教育厅提供20090101加工整理） 2" xfId="2060"/>
    <cellStyle name="好_05玉溪 2 2 2" xfId="2061"/>
    <cellStyle name="差_云南省2008年中小学教职工情况（教育厅提供20090101加工整理） 2 2" xfId="2062"/>
    <cellStyle name="差_云南省2008年中小学教职工情况（教育厅提供20090101加工整理） 2 2 2 2" xfId="2063"/>
    <cellStyle name="好_第五部分(才淼、饶永宏） 3 2 2" xfId="2064"/>
    <cellStyle name="好_05玉溪 2 3" xfId="2065"/>
    <cellStyle name="常规 9 2 2" xfId="2066"/>
    <cellStyle name="差_云南省2008年中小学教职工情况（教育厅提供20090101加工整理） 3" xfId="2067"/>
    <cellStyle name="好_05玉溪 2 3 2" xfId="2068"/>
    <cellStyle name="差_云南省2008年中小学教职工情况（教育厅提供20090101加工整理） 3 2" xfId="2069"/>
    <cellStyle name="差_云南省2008年中小学教职工情况（教育厅提供20090101加工整理） 3 2 2" xfId="2070"/>
    <cellStyle name="差_云南省2008年中小学教职工情况（教育厅提供20090101加工整理） 4" xfId="2071"/>
    <cellStyle name="差_云南省2008年中小学教职工情况（教育厅提供20090101加工整理） 4 2" xfId="2072"/>
    <cellStyle name="好_2009年一般性转移支付标准工资_地方配套按人均增幅控制8.31（调整结案率后）xl 4" xfId="2073"/>
    <cellStyle name="差_云南省2008年转移支付测算——州市本级考核部分及政策性测算 2 2 2" xfId="2074"/>
    <cellStyle name="好_2009年一般性转移支付标准工资_地方配套按人均增幅控制8.31（调整结案率后）xl 4 2" xfId="2075"/>
    <cellStyle name="差_云南省2008年转移支付测算——州市本级考核部分及政策性测算 2 2 2 2" xfId="2076"/>
    <cellStyle name="好_奖励补助测算7.25 2 2 2" xfId="2077"/>
    <cellStyle name="差_云南省2008年转移支付测算——州市本级考核部分及政策性测算 2 3" xfId="2078"/>
    <cellStyle name="好_奖励补助测算7.25 2 2 2 2" xfId="2079"/>
    <cellStyle name="差_云南省2008年转移支付测算——州市本级考核部分及政策性测算 2 3 2" xfId="2080"/>
    <cellStyle name="差_云南省2008年转移支付测算——州市本级考核部分及政策性测算 3" xfId="2081"/>
    <cellStyle name="常规 2 8 2 2 2 2" xfId="2082"/>
    <cellStyle name="差_指标四" xfId="2083"/>
    <cellStyle name="差_指标四 2" xfId="2084"/>
    <cellStyle name="差_指标四 2 2" xfId="2085"/>
    <cellStyle name="差_指标四 2 2 2" xfId="2086"/>
    <cellStyle name="差_指标四 2 2 2 2" xfId="2087"/>
    <cellStyle name="差_指标四 2 3" xfId="2088"/>
    <cellStyle name="好_M03 2 3" xfId="2089"/>
    <cellStyle name="差_指标四 2 3 2" xfId="2090"/>
    <cellStyle name="差_指标四 3" xfId="2091"/>
    <cellStyle name="差_指标四 3 2" xfId="2092"/>
    <cellStyle name="差_指标四 3 2 2" xfId="2093"/>
    <cellStyle name="差_指标四 4" xfId="2094"/>
    <cellStyle name="常规 2 2 4" xfId="2095"/>
    <cellStyle name="差_指标四 4 2" xfId="2096"/>
    <cellStyle name="好_奖励补助测算5.23新" xfId="2097"/>
    <cellStyle name="好_~4190974 3 2 2" xfId="2098"/>
    <cellStyle name="差_指标五" xfId="2099"/>
    <cellStyle name="常规 10 10" xfId="2100"/>
    <cellStyle name="常规 10 11" xfId="2101"/>
    <cellStyle name="常规 10 4" xfId="2102"/>
    <cellStyle name="常规 10 5" xfId="2103"/>
    <cellStyle name="常规 11" xfId="2104"/>
    <cellStyle name="常规 12" xfId="2105"/>
    <cellStyle name="常规 12 2" xfId="2106"/>
    <cellStyle name="常规 13 2" xfId="2107"/>
    <cellStyle name="常规 16 2" xfId="2108"/>
    <cellStyle name="常规 17 2" xfId="2109"/>
    <cellStyle name="常规 2" xfId="2110"/>
    <cellStyle name="常规 2 10" xfId="2111"/>
    <cellStyle name="好_奖励补助测算7.25 3 2" xfId="2112"/>
    <cellStyle name="常规 2 10 10" xfId="2113"/>
    <cellStyle name="千位分隔 2 2 4" xfId="2114"/>
    <cellStyle name="好_奖励补助测算7.25 3 2 2" xfId="2115"/>
    <cellStyle name="常规 2 10 10 2" xfId="2116"/>
    <cellStyle name="常规 2 10 11" xfId="2117"/>
    <cellStyle name="常规 2 10 11 2" xfId="2118"/>
    <cellStyle name="好_0605石屏县 2" xfId="2119"/>
    <cellStyle name="常规 2 10 12" xfId="2120"/>
    <cellStyle name="好_0605石屏县 2 2" xfId="2121"/>
    <cellStyle name="常规 2 10 12 2" xfId="2122"/>
    <cellStyle name="好_0605石屏县 3 2" xfId="2123"/>
    <cellStyle name="常规 2 10 13 2" xfId="2124"/>
    <cellStyle name="常规 2 10 2 2" xfId="2125"/>
    <cellStyle name="常规 2 10 2 2 2" xfId="2126"/>
    <cellStyle name="常规 2 10 2 3" xfId="2127"/>
    <cellStyle name="常规 2 10 3" xfId="2128"/>
    <cellStyle name="常规 2 10 3 10 2" xfId="2129"/>
    <cellStyle name="常规 2 10 3 11" xfId="2130"/>
    <cellStyle name="常规 2 10 3 11 2" xfId="2131"/>
    <cellStyle name="常规 2 10 3 2" xfId="2132"/>
    <cellStyle name="常规 2 10 3 2 2" xfId="2133"/>
    <cellStyle name="常规 2 10 3 3" xfId="2134"/>
    <cellStyle name="常规 2 10 3 3 2" xfId="2135"/>
    <cellStyle name="常规 2 10 3 4" xfId="2136"/>
    <cellStyle name="常规 2 10 3 4 2" xfId="2137"/>
    <cellStyle name="常规 2 10 3 8" xfId="2138"/>
    <cellStyle name="常规 2 10 3 8 2" xfId="2139"/>
    <cellStyle name="常规 2 10 3 9" xfId="2140"/>
    <cellStyle name="常规 2 10 3 9 2" xfId="2141"/>
    <cellStyle name="常规 2 10 4 2" xfId="2142"/>
    <cellStyle name="常规 2 10 4 2 2" xfId="2143"/>
    <cellStyle name="好_2007年政法部门业务指标 2 2" xfId="2144"/>
    <cellStyle name="常规 2 10 4 3" xfId="2145"/>
    <cellStyle name="千位分隔 3 2 3 2" xfId="2146"/>
    <cellStyle name="常规 2 10 5" xfId="2147"/>
    <cellStyle name="常规 2 10 5 2" xfId="2148"/>
    <cellStyle name="常规 2 10 6 2" xfId="2149"/>
    <cellStyle name="小数" xfId="2150"/>
    <cellStyle name="常规 2 10 8" xfId="2151"/>
    <cellStyle name="小数 2" xfId="2152"/>
    <cellStyle name="常规 2 10 8 2" xfId="2153"/>
    <cellStyle name="好_地方配套按人均增幅控制8.30xl 2 2 2 2" xfId="2154"/>
    <cellStyle name="常规 2 10 9" xfId="2155"/>
    <cellStyle name="常规 2 10 9 2" xfId="2156"/>
    <cellStyle name="常规 2 11" xfId="2157"/>
    <cellStyle name="常规 2 11 2" xfId="2158"/>
    <cellStyle name="常规 2 11 2 2" xfId="2159"/>
    <cellStyle name="常规 2 13" xfId="2160"/>
    <cellStyle name="常规 2 20" xfId="2161"/>
    <cellStyle name="常规 2 15" xfId="2162"/>
    <cellStyle name="常规 2 16" xfId="2163"/>
    <cellStyle name="常规 2 17" xfId="2164"/>
    <cellStyle name="常规 2 18" xfId="2165"/>
    <cellStyle name="常规 2 19" xfId="2166"/>
    <cellStyle name="常规 2 2" xfId="2167"/>
    <cellStyle name="常规 2 2 2" xfId="2168"/>
    <cellStyle name="常规 2 2 2 2 2" xfId="2169"/>
    <cellStyle name="常规 2 2 2 2 3" xfId="2170"/>
    <cellStyle name="常规 2 2 2 2 3 2" xfId="2171"/>
    <cellStyle name="常规 2 2 2 3" xfId="2172"/>
    <cellStyle name="常规 2 2 2 3 2" xfId="2173"/>
    <cellStyle name="常规 2 2 2 3 2 2" xfId="2174"/>
    <cellStyle name="强调文字颜色 1 2" xfId="2175"/>
    <cellStyle name="常规 2 2 2 4 2" xfId="2176"/>
    <cellStyle name="好_0605石屏县 2 3 2" xfId="2177"/>
    <cellStyle name="常规 2 2 3" xfId="2178"/>
    <cellStyle name="常规 2 2 3 2" xfId="2179"/>
    <cellStyle name="常规 2 2 3 2 2" xfId="2180"/>
    <cellStyle name="常规 2 2 3 2 2 2" xfId="2181"/>
    <cellStyle name="常规 2 2 3 3 2" xfId="2182"/>
    <cellStyle name="常规 2 2 5" xfId="2183"/>
    <cellStyle name="常规 2 2 5 2" xfId="2184"/>
    <cellStyle name="常规 2 2 5 2 2" xfId="2185"/>
    <cellStyle name="常规 2 2_Book1" xfId="2186"/>
    <cellStyle name="常规 2 3" xfId="2187"/>
    <cellStyle name="常规 2 3 2" xfId="2188"/>
    <cellStyle name="常规 2 3 2 2" xfId="2189"/>
    <cellStyle name="常规 2 3 2 2 2" xfId="2190"/>
    <cellStyle name="好_Book1 2 3" xfId="2191"/>
    <cellStyle name="常规 2 3 2 2 2 2" xfId="2192"/>
    <cellStyle name="好_2009年一般性转移支付标准工资_奖励补助测算7.23 2 2 2 2" xfId="2193"/>
    <cellStyle name="常规 2 3 2 3" xfId="2194"/>
    <cellStyle name="常规 2 3 2 3 2" xfId="2195"/>
    <cellStyle name="常规 2 3 3" xfId="2196"/>
    <cellStyle name="常规 2 3 3 2" xfId="2197"/>
    <cellStyle name="常规 2 3 3 2 2" xfId="2198"/>
    <cellStyle name="常规 2 3 4 2" xfId="2199"/>
    <cellStyle name="常规 2 4" xfId="2200"/>
    <cellStyle name="常规 2 4 2" xfId="2201"/>
    <cellStyle name="常规 2 4 2 2" xfId="2202"/>
    <cellStyle name="常规 2 4 2 2 2" xfId="2203"/>
    <cellStyle name="常规 2 4 2 2 2 2" xfId="2204"/>
    <cellStyle name="常规 2 4 2 3 2" xfId="2205"/>
    <cellStyle name="常规 2 4 3" xfId="2206"/>
    <cellStyle name="好_2008云南省分县市中小学教职工统计表（教育厅提供） 2 3" xfId="2207"/>
    <cellStyle name="常规 2 4 3 2" xfId="2208"/>
    <cellStyle name="常规 2 4 4" xfId="2209"/>
    <cellStyle name="常规 2 4 4 2" xfId="2210"/>
    <cellStyle name="常规 2 5" xfId="2211"/>
    <cellStyle name="常规 2 5 2" xfId="2212"/>
    <cellStyle name="小数 4" xfId="2213"/>
    <cellStyle name="常规 2 5 2 2" xfId="2214"/>
    <cellStyle name="好_03昭通 2" xfId="2215"/>
    <cellStyle name="常规 2 5 2 3" xfId="2216"/>
    <cellStyle name="好_03昭通 2 2" xfId="2217"/>
    <cellStyle name="常规 2 5 2 3 2" xfId="2218"/>
    <cellStyle name="常规 2 5 3" xfId="2219"/>
    <cellStyle name="常规 2 5 3 2" xfId="2220"/>
    <cellStyle name="常规 2 5 3 2 2" xfId="2221"/>
    <cellStyle name="常规 2 6" xfId="2222"/>
    <cellStyle name="常规 2 7" xfId="2223"/>
    <cellStyle name="常规 2 7 3 2 2" xfId="2224"/>
    <cellStyle name="好_三季度－表二 2 2" xfId="2225"/>
    <cellStyle name="常规 2 7 4 2" xfId="2226"/>
    <cellStyle name="常规 2 8 2 2" xfId="2227"/>
    <cellStyle name="常规 2 8 2 2 2" xfId="2228"/>
    <cellStyle name="常规 2 8 2 2 3" xfId="2229"/>
    <cellStyle name="常规 2 8 2 3" xfId="2230"/>
    <cellStyle name="好_2009年一般性转移支付标准工资_奖励补助测算5.24冯铸 2 3" xfId="2231"/>
    <cellStyle name="常规 2 8 2 3 2" xfId="2232"/>
    <cellStyle name="常规 2 8 2 4" xfId="2233"/>
    <cellStyle name="常规 2 8 3 2" xfId="2234"/>
    <cellStyle name="常规 2 8 3 2 2" xfId="2235"/>
    <cellStyle name="好_0605石屏县" xfId="2236"/>
    <cellStyle name="常规 2 8 3 3" xfId="2237"/>
    <cellStyle name="常规 2 9" xfId="2238"/>
    <cellStyle name="常规 2 9 2" xfId="2239"/>
    <cellStyle name="常规 2 9 2 2" xfId="2240"/>
    <cellStyle name="常规 2 9 3" xfId="2241"/>
    <cellStyle name="常规 2 9 3 2" xfId="2242"/>
    <cellStyle name="常规 3" xfId="2243"/>
    <cellStyle name="常规 3 2 2 2 2" xfId="2244"/>
    <cellStyle name="好_文体广播部门" xfId="2245"/>
    <cellStyle name="常规 3 3 2 2" xfId="2246"/>
    <cellStyle name="常规 3 4 2" xfId="2247"/>
    <cellStyle name="常规 4 2" xfId="2248"/>
    <cellStyle name="常规 4 4" xfId="2249"/>
    <cellStyle name="常规 4 2 2" xfId="2250"/>
    <cellStyle name="常规 6 4" xfId="2251"/>
    <cellStyle name="常规 4 4 2" xfId="2252"/>
    <cellStyle name="常规 4 2 2 2" xfId="2253"/>
    <cellStyle name="常规 6 4 2" xfId="2254"/>
    <cellStyle name="常规 4 2 2 2 2" xfId="2255"/>
    <cellStyle name="常规 4 2 3" xfId="2256"/>
    <cellStyle name="常规 4 2 3 2" xfId="2257"/>
    <cellStyle name="常规 4 3" xfId="2258"/>
    <cellStyle name="常规 5 4" xfId="2259"/>
    <cellStyle name="常规 4 3 2" xfId="2260"/>
    <cellStyle name="常规 5 4 2" xfId="2261"/>
    <cellStyle name="常规 4 3 2 2" xfId="2262"/>
    <cellStyle name="常规 5" xfId="2263"/>
    <cellStyle name="常规 5 2" xfId="2264"/>
    <cellStyle name="常规 5 2 2" xfId="2265"/>
    <cellStyle name="常规 5 2 2 2" xfId="2266"/>
    <cellStyle name="常规 5 2 2 2 2" xfId="2267"/>
    <cellStyle name="好_2009年一般性转移支付标准工资_~5676413 3 2" xfId="2268"/>
    <cellStyle name="常规 5 2 2 3" xfId="2269"/>
    <cellStyle name="常规 5 2 3" xfId="2270"/>
    <cellStyle name="常规 5 2 3 2" xfId="2271"/>
    <cellStyle name="常规 5 2 4" xfId="2272"/>
    <cellStyle name="常规 5 3" xfId="2273"/>
    <cellStyle name="常规 5 3 2" xfId="2274"/>
    <cellStyle name="常规 5 3 2 2" xfId="2275"/>
    <cellStyle name="常规 5 3 3" xfId="2276"/>
    <cellStyle name="常规 6" xfId="2277"/>
    <cellStyle name="常规 6 2" xfId="2278"/>
    <cellStyle name="常规 6 2 2" xfId="2279"/>
    <cellStyle name="常规 6 2 2 2" xfId="2280"/>
    <cellStyle name="常规 6 2 2 2 2" xfId="2281"/>
    <cellStyle name="好_5334_2006年迪庆县级财政报表附表 3" xfId="2282"/>
    <cellStyle name="常规 6 2 3 2" xfId="2283"/>
    <cellStyle name="好_汇总 3 2 2" xfId="2284"/>
    <cellStyle name="好_财政供养人员" xfId="2285"/>
    <cellStyle name="常规 6 3" xfId="2286"/>
    <cellStyle name="好_财政供养人员 2" xfId="2287"/>
    <cellStyle name="常规 6 3 2" xfId="2288"/>
    <cellStyle name="好_财政供养人员 2 2" xfId="2289"/>
    <cellStyle name="常规 6 3 2 2" xfId="2290"/>
    <cellStyle name="好_第五部分(才淼、饶永宏） 2" xfId="2291"/>
    <cellStyle name="常规 8" xfId="2292"/>
    <cellStyle name="好_第五部分(才淼、饶永宏） 2 2" xfId="2293"/>
    <cellStyle name="常规 8 2" xfId="2294"/>
    <cellStyle name="好_第五部分(才淼、饶永宏） 2 2 2" xfId="2295"/>
    <cellStyle name="常规 8 2 2" xfId="2296"/>
    <cellStyle name="好_第五部分(才淼、饶永宏） 2 2 2 2" xfId="2297"/>
    <cellStyle name="常规 8 2 2 2" xfId="2298"/>
    <cellStyle name="好_第五部分(才淼、饶永宏） 2 3" xfId="2299"/>
    <cellStyle name="常规 8 3" xfId="2300"/>
    <cellStyle name="好_第五部分(才淼、饶永宏） 2 3 2" xfId="2301"/>
    <cellStyle name="常规 8 3 2" xfId="2302"/>
    <cellStyle name="好_第五部分(才淼、饶永宏） 3" xfId="2303"/>
    <cellStyle name="常规 9" xfId="2304"/>
    <cellStyle name="常规 9 10" xfId="2305"/>
    <cellStyle name="常规 9 10 2" xfId="2306"/>
    <cellStyle name="好_2009年一般性转移支付标准工资_~5676413 2 2" xfId="2307"/>
    <cellStyle name="常规 9 11" xfId="2308"/>
    <cellStyle name="好_2009年一般性转移支付标准工资_~5676413 2 2 2" xfId="2309"/>
    <cellStyle name="常规 9 11 2" xfId="2310"/>
    <cellStyle name="好_第五部分(才淼、饶永宏） 3 2" xfId="2311"/>
    <cellStyle name="常规 9 2" xfId="2312"/>
    <cellStyle name="常规 9 3" xfId="2313"/>
    <cellStyle name="常规 9 3 2" xfId="2314"/>
    <cellStyle name="常规 9 4" xfId="2315"/>
    <cellStyle name="常规 9 4 2" xfId="2316"/>
    <cellStyle name="常规 9 5" xfId="2317"/>
    <cellStyle name="常规 9 5 2" xfId="2318"/>
    <cellStyle name="好_M01-2(州市补助收入) 2 2 2 2" xfId="2319"/>
    <cellStyle name="常规 9 6" xfId="2320"/>
    <cellStyle name="常规 9 6 2" xfId="2321"/>
    <cellStyle name="常规 9 7" xfId="2322"/>
    <cellStyle name="常规 9 7 2" xfId="2323"/>
    <cellStyle name="常规 9 8" xfId="2324"/>
    <cellStyle name="好_地方配套按人均增幅控制8.30一般预算平均增幅、人均可用财力平均增幅两次控制、社会治安系数调整、案件数调整xl 2 3" xfId="2325"/>
    <cellStyle name="常规 9 8 2" xfId="2326"/>
    <cellStyle name="好_教师绩效工资测算表（离退休按各地上报数测算）2009年1月1日" xfId="2327"/>
    <cellStyle name="好_2006年基础数据 2" xfId="2328"/>
    <cellStyle name="常规 9 9" xfId="2329"/>
    <cellStyle name="好_2006年基础数据 2 2" xfId="2330"/>
    <cellStyle name="常规 9 9 2" xfId="2331"/>
    <cellStyle name="好_奖励补助测算5.24冯铸 2 2" xfId="2332"/>
    <cellStyle name="分级显示列_1_Book1" xfId="2333"/>
    <cellStyle name="好_~4190974" xfId="2334"/>
    <cellStyle name="好_2006年基础数据 2 3 2" xfId="2335"/>
    <cellStyle name="好_~4190974 3" xfId="2336"/>
    <cellStyle name="好_~4190974 3 2" xfId="2337"/>
    <cellStyle name="好_高中教师人数（教育厅1.6日提供）" xfId="2338"/>
    <cellStyle name="好_~5676413" xfId="2339"/>
    <cellStyle name="好_高中教师人数（教育厅1.6日提供） 2 2 2 2" xfId="2340"/>
    <cellStyle name="好_~5676413 2 2 2 2" xfId="2341"/>
    <cellStyle name="好_高中教师人数（教育厅1.6日提供） 3" xfId="2342"/>
    <cellStyle name="好_~5676413 3" xfId="2343"/>
    <cellStyle name="好_高中教师人数（教育厅1.6日提供） 4" xfId="2344"/>
    <cellStyle name="好_11大理 2 3 2" xfId="2345"/>
    <cellStyle name="好_~5676413 4" xfId="2346"/>
    <cellStyle name="好_云南省2008年转移支付测算——州市本级考核部分及政策性测算 2 3" xfId="2347"/>
    <cellStyle name="好_高中教师人数（教育厅1.6日提供） 4 2" xfId="2348"/>
    <cellStyle name="好_2009年一般性转移支付标准工资_奖励补助测算5.23新 4" xfId="2349"/>
    <cellStyle name="好_~5676413 4 2" xfId="2350"/>
    <cellStyle name="好_00省级(打印) 2 2 2" xfId="2351"/>
    <cellStyle name="好_M01-2(州市补助收入) 2 3" xfId="2352"/>
    <cellStyle name="好_00省级(打印) 2 2 2 2" xfId="2353"/>
    <cellStyle name="好_00省级(打印) 2 3" xfId="2354"/>
    <cellStyle name="好_00省级(打印) 2 3 2" xfId="2355"/>
    <cellStyle name="好_00省级(打印) 3" xfId="2356"/>
    <cellStyle name="好_00省级(打印) 3 2" xfId="2357"/>
    <cellStyle name="好_00省级(打印) 3 2 2" xfId="2358"/>
    <cellStyle name="好_00省级(定稿)" xfId="2359"/>
    <cellStyle name="好_00省级(定稿) 2" xfId="2360"/>
    <cellStyle name="好_00省级(定稿) 2 2 2 2" xfId="2361"/>
    <cellStyle name="好_00省级(定稿) 3" xfId="2362"/>
    <cellStyle name="好_00省级(定稿) 3 2" xfId="2363"/>
    <cellStyle name="好_00省级(定稿) 3 2 2" xfId="2364"/>
    <cellStyle name="好_00省级(定稿) 4" xfId="2365"/>
    <cellStyle name="好_00省级(定稿) 4 2" xfId="2366"/>
    <cellStyle name="好_03昭通 2 2 2" xfId="2367"/>
    <cellStyle name="好_03昭通 2 2 2 2" xfId="2368"/>
    <cellStyle name="好_0502通海县" xfId="2369"/>
    <cellStyle name="好_0502通海县 2" xfId="2370"/>
    <cellStyle name="好_0502通海县 2 2" xfId="2371"/>
    <cellStyle name="好_0502通海县 2 2 2" xfId="2372"/>
    <cellStyle name="好_0502通海县 2 2 2 2" xfId="2373"/>
    <cellStyle name="好_0502通海县 2 3" xfId="2374"/>
    <cellStyle name="好_0502通海县 3" xfId="2375"/>
    <cellStyle name="好_0502通海县 3 2" xfId="2376"/>
    <cellStyle name="好_0502通海县 4 2" xfId="2377"/>
    <cellStyle name="强调 3 4" xfId="2378"/>
    <cellStyle name="好_05玉溪" xfId="2379"/>
    <cellStyle name="好_05玉溪 3" xfId="2380"/>
    <cellStyle name="好_05玉溪 3 2" xfId="2381"/>
    <cellStyle name="好_05玉溪 3 2 2" xfId="2382"/>
    <cellStyle name="好_2009年一般性转移支付标准工资_奖励补助测算7.25 2 2 2 2" xfId="2383"/>
    <cellStyle name="好_05玉溪 4" xfId="2384"/>
    <cellStyle name="好_05玉溪 4 2" xfId="2385"/>
    <cellStyle name="好_0605石屏县 2 2 2" xfId="2386"/>
    <cellStyle name="好_0605石屏县 2 2 2 2" xfId="2387"/>
    <cellStyle name="好_0605石屏县 2 3" xfId="2388"/>
    <cellStyle name="好_2、土地面积、人口、粮食产量基本情况 3 2 2" xfId="2389"/>
    <cellStyle name="好_0605石屏县 4" xfId="2390"/>
    <cellStyle name="好_0605石屏县 4 2" xfId="2391"/>
    <cellStyle name="好_06544D6AC6C34935B3F0F2962E8986A5" xfId="2392"/>
    <cellStyle name="好_06B2B68693B94C51BEFB8C2821FBDCAE_c" xfId="2393"/>
    <cellStyle name="好_06B2B68693B94C51BEFB8C2821FBDCAE_c 2" xfId="2394"/>
    <cellStyle name="好_06B2B68693B94C51BEFB8C2821FBDCAE_c 2 2" xfId="2395"/>
    <cellStyle name="好_1003牟定县" xfId="2396"/>
    <cellStyle name="好_1003牟定县 2" xfId="2397"/>
    <cellStyle name="好_1003牟定县 2 2" xfId="2398"/>
    <cellStyle name="好_1003牟定县 2 2 2" xfId="2399"/>
    <cellStyle name="好_1003牟定县 2 3" xfId="2400"/>
    <cellStyle name="好_1110洱源县" xfId="2401"/>
    <cellStyle name="好_1110洱源县 2" xfId="2402"/>
    <cellStyle name="好_1110洱源县 2 3" xfId="2403"/>
    <cellStyle name="好_1110洱源县 3" xfId="2404"/>
    <cellStyle name="好_1110洱源县 3 2" xfId="2405"/>
    <cellStyle name="好_1110洱源县 3 2 2" xfId="2406"/>
    <cellStyle name="好_1110洱源县 4" xfId="2407"/>
    <cellStyle name="好_1110洱源县 4 2" xfId="2408"/>
    <cellStyle name="好_11FBAECC21B44AB381CAD25299165218_c" xfId="2409"/>
    <cellStyle name="好_11FBAECC21B44AB381CAD25299165218_c 2" xfId="2410"/>
    <cellStyle name="好_11FBAECC21B44AB381CAD25299165218_c 2 2" xfId="2411"/>
    <cellStyle name="好_2006年在职人员情况 2 3 2" xfId="2412"/>
    <cellStyle name="好_11大理" xfId="2413"/>
    <cellStyle name="好_11大理 2 2" xfId="2414"/>
    <cellStyle name="好_11大理 2 2 2" xfId="2415"/>
    <cellStyle name="好_11大理 2 2 2 2" xfId="2416"/>
    <cellStyle name="好_11大理 2 3" xfId="2417"/>
    <cellStyle name="霓付 [0]_ +Foil &amp; -FOIL &amp; PAPER" xfId="2418"/>
    <cellStyle name="好_11大理 3" xfId="2419"/>
    <cellStyle name="好_11大理 3 2" xfId="2420"/>
    <cellStyle name="好_2007年政法部门业务指标" xfId="2421"/>
    <cellStyle name="好_11大理 3 2 2" xfId="2422"/>
    <cellStyle name="好_财政支出对上级的依赖程度" xfId="2423"/>
    <cellStyle name="好_132A26F7DD34447BAC25A6E26033E49C_c" xfId="2424"/>
    <cellStyle name="好_2、土地面积、人口、粮食产量基本情况 2 2" xfId="2425"/>
    <cellStyle name="好_2、土地面积、人口、粮食产量基本情况 2 2 2" xfId="2426"/>
    <cellStyle name="好_2、土地面积、人口、粮食产量基本情况 2 2 2 2" xfId="2427"/>
    <cellStyle name="好_2、土地面积、人口、粮食产量基本情况 2 3" xfId="2428"/>
    <cellStyle name="好_县级公安机关公用经费标准奖励测算方案（定稿） 3" xfId="2429"/>
    <cellStyle name="好_2、土地面积、人口、粮食产量基本情况 2 3 2" xfId="2430"/>
    <cellStyle name="好_2、土地面积、人口、粮食产量基本情况 3" xfId="2431"/>
    <cellStyle name="好_2、土地面积、人口、粮食产量基本情况 3 2" xfId="2432"/>
    <cellStyle name="好_2、土地面积、人口、粮食产量基本情况 4" xfId="2433"/>
    <cellStyle name="好_2、土地面积、人口、粮食产量基本情况 4 2" xfId="2434"/>
    <cellStyle name="好_2006年基础数据" xfId="2435"/>
    <cellStyle name="好_2006年基础数据 2 2 2" xfId="2436"/>
    <cellStyle name="好_2006年基础数据 2 2 2 2" xfId="2437"/>
    <cellStyle name="好_2006年基础数据 2 3" xfId="2438"/>
    <cellStyle name="好_2006年基础数据 3" xfId="2439"/>
    <cellStyle name="好_2006年基础数据 3 2" xfId="2440"/>
    <cellStyle name="好_2006年基础数据 4 2" xfId="2441"/>
    <cellStyle name="好_2006年全省财力计算表（中央、决算） 2" xfId="2442"/>
    <cellStyle name="好_2006年全省财力计算表（中央、决算） 2 2" xfId="2443"/>
    <cellStyle name="好_2006年全省财力计算表（中央、决算） 2 2 2" xfId="2444"/>
    <cellStyle name="好_2006年全省财力计算表（中央、决算） 2 2 2 2" xfId="2445"/>
    <cellStyle name="好_2006年全省财力计算表（中央、决算） 2 3" xfId="2446"/>
    <cellStyle name="好_2006年全省财力计算表（中央、决算） 2 3 2" xfId="2447"/>
    <cellStyle name="好_基础数据分析 2 2 2" xfId="2448"/>
    <cellStyle name="好_2006年全省财力计算表（中央、决算） 3" xfId="2449"/>
    <cellStyle name="好_基础数据分析 2 2 2 2" xfId="2450"/>
    <cellStyle name="好_2006年全省财力计算表（中央、决算） 3 2" xfId="2451"/>
    <cellStyle name="好_2006年全省财力计算表（中央、决算） 3 2 2" xfId="2452"/>
    <cellStyle name="好_2006年全省财力计算表（中央、决算） 4" xfId="2453"/>
    <cellStyle name="好_2006年全省财力计算表（中央、决算） 4 2" xfId="2454"/>
    <cellStyle name="好_2006年水利统计指标统计表" xfId="2455"/>
    <cellStyle name="好_2006年水利统计指标统计表 2" xfId="2456"/>
    <cellStyle name="好_2006年水利统计指标统计表 2 2" xfId="2457"/>
    <cellStyle name="好_2006年水利统计指标统计表 2 2 2" xfId="2458"/>
    <cellStyle name="好_2006年水利统计指标统计表 2 2 2 2" xfId="2459"/>
    <cellStyle name="好_2006年水利统计指标统计表 2 3" xfId="2460"/>
    <cellStyle name="好_第五部分(才淼、饶永宏） 4" xfId="2461"/>
    <cellStyle name="好_2006年水利统计指标统计表 2 3 2" xfId="2462"/>
    <cellStyle name="好_2006年水利统计指标统计表 3" xfId="2463"/>
    <cellStyle name="好_2006年水利统计指标统计表 3 2" xfId="2464"/>
    <cellStyle name="好_2006年水利统计指标统计表 3 2 2" xfId="2465"/>
    <cellStyle name="后继超链接 2" xfId="2466"/>
    <cellStyle name="好_基础数据分析 3 2" xfId="2467"/>
    <cellStyle name="好_2006年水利统计指标统计表 4" xfId="2468"/>
    <cellStyle name="后继超链接 2 2" xfId="2469"/>
    <cellStyle name="好_基础数据分析 3 2 2" xfId="2470"/>
    <cellStyle name="好_2006年水利统计指标统计表 4 2" xfId="2471"/>
    <cellStyle name="好_2006年在职人员情况" xfId="2472"/>
    <cellStyle name="好_2006年在职人员情况 2" xfId="2473"/>
    <cellStyle name="好_2006年在职人员情况 2 3" xfId="2474"/>
    <cellStyle name="好_2006年在职人员情况 3" xfId="2475"/>
    <cellStyle name="好_2006年在职人员情况 3 2" xfId="2476"/>
    <cellStyle name="好_2006年在职人员情况 3 2 2" xfId="2477"/>
    <cellStyle name="好_2006年在职人员情况 4" xfId="2478"/>
    <cellStyle name="好_2006年在职人员情况 4 2" xfId="2479"/>
    <cellStyle name="好_2007年检察院案件数" xfId="2480"/>
    <cellStyle name="好_2007年检察院案件数 2" xfId="2481"/>
    <cellStyle name="好_2007年检察院案件数 2 2 2 2" xfId="2482"/>
    <cellStyle name="好_2007年检察院案件数 2 3" xfId="2483"/>
    <cellStyle name="好_2007年检察院案件数 2 3 2" xfId="2484"/>
    <cellStyle name="好_2007年可用财力" xfId="2485"/>
    <cellStyle name="好_2007年人员分部门统计表" xfId="2486"/>
    <cellStyle name="好_2007年人员分部门统计表 2" xfId="2487"/>
    <cellStyle name="好_2007年人员分部门统计表 2 2" xfId="2488"/>
    <cellStyle name="好_2007年人员分部门统计表 2 2 2" xfId="2489"/>
    <cellStyle name="好_2007年人员分部门统计表 2 3 2" xfId="2490"/>
    <cellStyle name="好_2007年人员分部门统计表 3" xfId="2491"/>
    <cellStyle name="好_2007年人员分部门统计表 3 2" xfId="2492"/>
    <cellStyle name="好_2007年人员分部门统计表 3 2 2" xfId="2493"/>
    <cellStyle name="好_2007年政法部门业务指标 2" xfId="2494"/>
    <cellStyle name="好_2007年政法部门业务指标 2 2 2" xfId="2495"/>
    <cellStyle name="好_2007年政法部门业务指标 2 2 2 2" xfId="2496"/>
    <cellStyle name="好_2007年政法部门业务指标 2 3" xfId="2497"/>
    <cellStyle name="好_2007年政法部门业务指标 2 3 2" xfId="2498"/>
    <cellStyle name="好_2008年县级公安保障标准落实奖励经费分配测算" xfId="2499"/>
    <cellStyle name="好_2008云南省分县市中小学教职工统计表（教育厅提供）" xfId="2500"/>
    <cellStyle name="好_2008云南省分县市中小学教职工统计表（教育厅提供） 2" xfId="2501"/>
    <cellStyle name="好_2008云南省分县市中小学教职工统计表（教育厅提供） 2 2" xfId="2502"/>
    <cellStyle name="好_2008云南省分县市中小学教职工统计表（教育厅提供） 2 2 2" xfId="2503"/>
    <cellStyle name="好_2008云南省分县市中小学教职工统计表（教育厅提供） 2 2 2 2" xfId="2504"/>
    <cellStyle name="好_2008云南省分县市中小学教职工统计表（教育厅提供） 3" xfId="2505"/>
    <cellStyle name="好_2008云南省分县市中小学教职工统计表（教育厅提供） 3 2" xfId="2506"/>
    <cellStyle name="好_2008云南省分县市中小学教职工统计表（教育厅提供） 3 2 2" xfId="2507"/>
    <cellStyle name="好_2008云南省分县市中小学教职工统计表（教育厅提供） 4" xfId="2508"/>
    <cellStyle name="好_2008云南省分县市中小学教职工统计表（教育厅提供） 4 2" xfId="2509"/>
    <cellStyle name="好_2009年一般性转移支付标准工资" xfId="2510"/>
    <cellStyle name="好_2009年一般性转移支付标准工资 2 2 2" xfId="2511"/>
    <cellStyle name="好_2009年一般性转移支付标准工资 2 2 2 2" xfId="2512"/>
    <cellStyle name="小数 2 2" xfId="2513"/>
    <cellStyle name="好_2009年一般性转移支付标准工资 2 3" xfId="2514"/>
    <cellStyle name="小数 2 2 2" xfId="2515"/>
    <cellStyle name="好_2009年一般性转移支付标准工资 2 3 2" xfId="2516"/>
    <cellStyle name="好_2009年一般性转移支付标准工资 3" xfId="2517"/>
    <cellStyle name="好_2009年一般性转移支付标准工资 4" xfId="2518"/>
    <cellStyle name="好_2009年一般性转移支付标准工资 4 2" xfId="2519"/>
    <cellStyle name="好_2009年一般性转移支付标准工资_~5676413" xfId="2520"/>
    <cellStyle name="好_2009年一般性转移支付标准工资_~5676413 2" xfId="2521"/>
    <cellStyle name="好_2009年一般性转移支付标准工资_~5676413 2 2 2 2" xfId="2522"/>
    <cellStyle name="好_2009年一般性转移支付标准工资_~5676413 2 3" xfId="2523"/>
    <cellStyle name="好_2009年一般性转移支付标准工资_~5676413 2 3 2" xfId="2524"/>
    <cellStyle name="好_2009年一般性转移支付标准工资_~5676413 3" xfId="2525"/>
    <cellStyle name="好_2009年一般性转移支付标准工资_~5676413 3 2 2" xfId="2526"/>
    <cellStyle name="好_2009年一般性转移支付标准工资_~5676413 4" xfId="2527"/>
    <cellStyle name="好_2009年一般性转移支付标准工资_~5676413 4 2" xfId="2528"/>
    <cellStyle name="好_2009年一般性转移支付标准工资_不用软件计算9.1不考虑经费管理评价xl" xfId="2529"/>
    <cellStyle name="千位分隔 2 4 2" xfId="2530"/>
    <cellStyle name="好_2009年一般性转移支付标准工资_不用软件计算9.1不考虑经费管理评价xl 2 2" xfId="2531"/>
    <cellStyle name="好_2009年一般性转移支付标准工资_不用软件计算9.1不考虑经费管理评价xl 2 2 2" xfId="2532"/>
    <cellStyle name="好_2009年一般性转移支付标准工资_不用软件计算9.1不考虑经费管理评价xl 2 3" xfId="2533"/>
    <cellStyle name="好_2009年一般性转移支付标准工资_不用软件计算9.1不考虑经费管理评价xl 2 3 2" xfId="2534"/>
    <cellStyle name="好_2009年一般性转移支付标准工资_不用软件计算9.1不考虑经费管理评价xl 3 2 2" xfId="2535"/>
    <cellStyle name="好_2009年一般性转移支付标准工资_地方配套按人均增幅控制8.30xl" xfId="2536"/>
    <cellStyle name="好_2009年一般性转移支付标准工资_地方配套按人均增幅控制8.30xl 2" xfId="2537"/>
    <cellStyle name="好_2009年一般性转移支付标准工资_地方配套按人均增幅控制8.30xl 2 2" xfId="2538"/>
    <cellStyle name="好_2009年一般性转移支付标准工资_地方配套按人均增幅控制8.30xl 2 2 2" xfId="2539"/>
    <cellStyle name="好_2009年一般性转移支付标准工资_地方配套按人均增幅控制8.30xl 2 2 2 2" xfId="2540"/>
    <cellStyle name="好_2009年一般性转移支付标准工资_地方配套按人均增幅控制8.30xl 2 3" xfId="2541"/>
    <cellStyle name="好_2009年一般性转移支付标准工资_地方配套按人均增幅控制8.30xl 2 3 2" xfId="2542"/>
    <cellStyle name="好_2009年一般性转移支付标准工资_地方配套按人均增幅控制8.30xl 3 2" xfId="2543"/>
    <cellStyle name="好_2009年一般性转移支付标准工资_地方配套按人均增幅控制8.30xl 3 2 2" xfId="2544"/>
    <cellStyle name="好_2009年一般性转移支付标准工资_地方配套按人均增幅控制8.30xl 4" xfId="2545"/>
    <cellStyle name="好_2009年一般性转移支付标准工资_地方配套按人均增幅控制8.30xl 4 2" xfId="2546"/>
    <cellStyle name="好_2009年一般性转移支付标准工资_地方配套按人均增幅控制8.30一般预算平均增幅、人均可用财力平均增幅两次控制、社会治安系数调整、案件数调整xl 2 2 2" xfId="2547"/>
    <cellStyle name="好_2009年一般性转移支付标准工资_地方配套按人均增幅控制8.30一般预算平均增幅、人均可用财力平均增幅两次控制、社会治安系数调整、案件数调整xl 2 2 2 2" xfId="2548"/>
    <cellStyle name="好_2009年一般性转移支付标准工资_地方配套按人均增幅控制8.30一般预算平均增幅、人均可用财力平均增幅两次控制、社会治安系数调整、案件数调整xl 2 3" xfId="2549"/>
    <cellStyle name="好_2009年一般性转移支付标准工资_地方配套按人均增幅控制8.30一般预算平均增幅、人均可用财力平均增幅两次控制、社会治安系数调整、案件数调整xl 2 3 2" xfId="2550"/>
    <cellStyle name="好_2009年一般性转移支付标准工资_地方配套按人均增幅控制8.30一般预算平均增幅、人均可用财力平均增幅两次控制、社会治安系数调整、案件数调整xl 3" xfId="2551"/>
    <cellStyle name="好_2009年一般性转移支付标准工资_地方配套按人均增幅控制8.30一般预算平均增幅、人均可用财力平均增幅两次控制、社会治安系数调整、案件数调整xl 3 2" xfId="2552"/>
    <cellStyle name="好_2009年一般性转移支付标准工资_地方配套按人均增幅控制8.30一般预算平均增幅、人均可用财力平均增幅两次控制、社会治安系数调整、案件数调整xl 3 2 2" xfId="2553"/>
    <cellStyle name="好_2009年一般性转移支付标准工资_地方配套按人均增幅控制8.30一般预算平均增幅、人均可用财力平均增幅两次控制、社会治安系数调整、案件数调整xl 4 2" xfId="2554"/>
    <cellStyle name="好_2009年一般性转移支付标准工资_地方配套按人均增幅控制8.31（调整结案率后）xl" xfId="2555"/>
    <cellStyle name="好_2009年一般性转移支付标准工资_地方配套按人均增幅控制8.31（调整结案率后）xl 2" xfId="2556"/>
    <cellStyle name="好_2009年一般性转移支付标准工资_地方配套按人均增幅控制8.31（调整结案率后）xl 2 2" xfId="2557"/>
    <cellStyle name="好_2009年一般性转移支付标准工资_地方配套按人均增幅控制8.31（调整结案率后）xl 2 2 2" xfId="2558"/>
    <cellStyle name="好_2009年一般性转移支付标准工资_地方配套按人均增幅控制8.31（调整结案率后）xl 2 2 2 2" xfId="2559"/>
    <cellStyle name="好_2009年一般性转移支付标准工资_奖励补助测算5.22测试" xfId="2560"/>
    <cellStyle name="好_2009年一般性转移支付标准工资_奖励补助测算5.23新" xfId="2561"/>
    <cellStyle name="好_2009年一般性转移支付标准工资_奖励补助测算5.23新 2 2 2" xfId="2562"/>
    <cellStyle name="好_2009年一般性转移支付标准工资_奖励补助测算5.23新 2 2 2 2" xfId="2563"/>
    <cellStyle name="好_2009年一般性转移支付标准工资_奖励补助测算5.23新 2 3" xfId="2564"/>
    <cellStyle name="好_2009年一般性转移支付标准工资_奖励补助测算5.23新 2 3 2" xfId="2565"/>
    <cellStyle name="好_云南省2008年转移支付测算——州市本级考核部分及政策性测算 2 2" xfId="2566"/>
    <cellStyle name="好_2009年一般性转移支付标准工资_奖励补助测算5.23新 3" xfId="2567"/>
    <cellStyle name="好_云南省2008年转移支付测算——州市本级考核部分及政策性测算 2 2 2" xfId="2568"/>
    <cellStyle name="好_2009年一般性转移支付标准工资_奖励补助测算5.23新 3 2" xfId="2569"/>
    <cellStyle name="好_云南省2008年转移支付测算——州市本级考核部分及政策性测算 2 2 2 2" xfId="2570"/>
    <cellStyle name="好_2009年一般性转移支付标准工资_奖励补助测算5.23新 3 2 2" xfId="2571"/>
    <cellStyle name="好_云南省2008年转移支付测算——州市本级考核部分及政策性测算 2 3 2" xfId="2572"/>
    <cellStyle name="好_2009年一般性转移支付标准工资_奖励补助测算5.23新 4 2" xfId="2573"/>
    <cellStyle name="好_2009年一般性转移支付标准工资_奖励补助测算5.24冯铸" xfId="2574"/>
    <cellStyle name="好_2009年一般性转移支付标准工资_奖励补助测算5.24冯铸 2" xfId="2575"/>
    <cellStyle name="好_2009年一般性转移支付标准工资_奖励补助测算5.24冯铸 2 2" xfId="2576"/>
    <cellStyle name="寘嬫愗傝 [0.00]_Region Orders (2)" xfId="2577"/>
    <cellStyle name="好_2009年一般性转移支付标准工资_奖励补助测算5.24冯铸 2 2 2" xfId="2578"/>
    <cellStyle name="好_2009年一般性转移支付标准工资_奖励补助测算5.24冯铸 2 3 2" xfId="2579"/>
    <cellStyle name="好_2009年一般性转移支付标准工资_奖励补助测算5.24冯铸 3" xfId="2580"/>
    <cellStyle name="好_2009年一般性转移支付标准工资_奖励补助测算5.24冯铸 3 2" xfId="2581"/>
    <cellStyle name="好_云南农村义务教育统计表 2 3" xfId="2582"/>
    <cellStyle name="好_2009年一般性转移支付标准工资_奖励补助测算5.24冯铸 3 2 2" xfId="2583"/>
    <cellStyle name="好_Book2 3 2 2" xfId="2584"/>
    <cellStyle name="好_2009年一般性转移支付标准工资_奖励补助测算5.24冯铸 4" xfId="2585"/>
    <cellStyle name="好_2009年一般性转移支付标准工资_奖励补助测算5.24冯铸 4 2" xfId="2586"/>
    <cellStyle name="好_2009年一般性转移支付标准工资_奖励补助测算7.23" xfId="2587"/>
    <cellStyle name="好_2009年一般性转移支付标准工资_奖励补助测算7.23 2" xfId="2588"/>
    <cellStyle name="好_2009年一般性转移支付标准工资_奖励补助测算7.23 2 2" xfId="2589"/>
    <cellStyle name="好_2009年一般性转移支付标准工资_奖励补助测算7.23 2 2 2" xfId="2590"/>
    <cellStyle name="好_2009年一般性转移支付标准工资_奖励补助测算7.23 3" xfId="2591"/>
    <cellStyle name="好_2009年一般性转移支付标准工资_奖励补助测算7.23 3 2 2" xfId="2592"/>
    <cellStyle name="好_2009年一般性转移支付标准工资_奖励补助测算7.23 4 2" xfId="2593"/>
    <cellStyle name="后继超链接 3 2 2" xfId="2594"/>
    <cellStyle name="好_2009年一般性转移支付标准工资_奖励补助测算7.25" xfId="2595"/>
    <cellStyle name="好_2009年一般性转移支付标准工资_奖励补助测算7.25 (version 1) (version 1) 2 2" xfId="2596"/>
    <cellStyle name="好_2009年一般性转移支付标准工资_奖励补助测算7.25 (version 1) (version 1) 2 2 2" xfId="2597"/>
    <cellStyle name="好_2009年一般性转移支付标准工资_奖励补助测算7.25 (version 1) (version 1) 2 3" xfId="2598"/>
    <cellStyle name="好_2009年一般性转移支付标准工资_奖励补助测算7.25 (version 1) (version 1) 3" xfId="2599"/>
    <cellStyle name="好_指标四" xfId="2600"/>
    <cellStyle name="好_2009年一般性转移支付标准工资_奖励补助测算7.25 (version 1) (version 1) 3 2" xfId="2601"/>
    <cellStyle name="好_指标四 2" xfId="2602"/>
    <cellStyle name="好_2009年一般性转移支付标准工资_奖励补助测算7.25 (version 1) (version 1) 3 2 2" xfId="2603"/>
    <cellStyle name="好_2009年一般性转移支付标准工资_奖励补助测算7.25 (version 1) (version 1) 4" xfId="2604"/>
    <cellStyle name="好_2009年一般性转移支付标准工资_奖励补助测算7.25 (version 1) (version 1) 4 2" xfId="2605"/>
    <cellStyle name="好_2009年一般性转移支付标准工资_奖励补助测算7.25 2" xfId="2606"/>
    <cellStyle name="好_2009年一般性转移支付标准工资_奖励补助测算7.25 2 2" xfId="2607"/>
    <cellStyle name="好_7FCDB1134FC94DDDB095F60B2C175118 2" xfId="2608"/>
    <cellStyle name="好_2009年一般性转移支付标准工资_奖励补助测算7.25 2 3" xfId="2609"/>
    <cellStyle name="好_7FCDB1134FC94DDDB095F60B2C175118 2 2" xfId="2610"/>
    <cellStyle name="好_2009年一般性转移支付标准工资_奖励补助测算7.25 2 3 2" xfId="2611"/>
    <cellStyle name="好_2009年一般性转移支付标准工资_奖励补助测算7.25 3" xfId="2612"/>
    <cellStyle name="后继超链接 4" xfId="2613"/>
    <cellStyle name="好_2009年一般性转移支付标准工资_奖励补助测算7.25 3 2" xfId="2614"/>
    <cellStyle name="后继超链接 4 2" xfId="2615"/>
    <cellStyle name="好_2009年一般性转移支付标准工资_奖励补助测算7.25 3 2 2" xfId="2616"/>
    <cellStyle name="好_2009年一般性转移支付标准工资_奖励补助测算7.25 4" xfId="2617"/>
    <cellStyle name="好_2009年一般性转移支付标准工资_奖励补助测算7.25 4 2" xfId="2618"/>
    <cellStyle name="好_2009年一般性转移支付标准工资_奖励补助测算7.25 4 2 2" xfId="2619"/>
    <cellStyle name="好_2009年一般性转移支付标准工资_奖励补助测算7.25 5" xfId="2620"/>
    <cellStyle name="好_2009年一般性转移支付标准工资_奖励补助测算7.25 5 2" xfId="2621"/>
    <cellStyle name="好_530623_2006年县级财政报表附表" xfId="2622"/>
    <cellStyle name="好_530623_2006年县级财政报表附表 2" xfId="2623"/>
    <cellStyle name="好_530623_2006年县级财政报表附表 2 2" xfId="2624"/>
    <cellStyle name="好_530623_2006年县级财政报表附表 2 3" xfId="2625"/>
    <cellStyle name="好_530623_2006年县级财政报表附表 2 3 2" xfId="2626"/>
    <cellStyle name="好_530623_2006年县级财政报表附表 3" xfId="2627"/>
    <cellStyle name="好_530623_2006年县级财政报表附表 3 2" xfId="2628"/>
    <cellStyle name="好_530623_2006年县级财政报表附表 3 2 2" xfId="2629"/>
    <cellStyle name="好_530623_2006年县级财政报表附表 4" xfId="2630"/>
    <cellStyle name="好_530623_2006年县级财政报表附表 4 2" xfId="2631"/>
    <cellStyle name="好_530629_2006年县级财政报表附表" xfId="2632"/>
    <cellStyle name="好_530629_2006年县级财政报表附表 2" xfId="2633"/>
    <cellStyle name="好_530629_2006年县级财政报表附表 2 2" xfId="2634"/>
    <cellStyle name="好_530629_2006年县级财政报表附表 2 2 2" xfId="2635"/>
    <cellStyle name="好_530629_2006年县级财政报表附表 2 2 2 2" xfId="2636"/>
    <cellStyle name="好_530629_2006年县级财政报表附表 3" xfId="2637"/>
    <cellStyle name="好_530629_2006年县级财政报表附表 3 2" xfId="2638"/>
    <cellStyle name="好_530629_2006年县级财政报表附表 3 2 2" xfId="2639"/>
    <cellStyle name="好_530629_2006年县级财政报表附表 4 2" xfId="2640"/>
    <cellStyle name="好_5334_2006年迪庆县级财政报表附表 2 2" xfId="2641"/>
    <cellStyle name="好_5334_2006年迪庆县级财政报表附表 2 2 2" xfId="2642"/>
    <cellStyle name="好_5334_2006年迪庆县级财政报表附表 2 2 2 2" xfId="2643"/>
    <cellStyle name="好_5334_2006年迪庆县级财政报表附表 3 2" xfId="2644"/>
    <cellStyle name="好_5334_2006年迪庆县级财政报表附表 3 2 2" xfId="2645"/>
    <cellStyle name="好_5334_2006年迪庆县级财政报表附表 4" xfId="2646"/>
    <cellStyle name="好_5334_2006年迪庆县级财政报表附表 4 2" xfId="2647"/>
    <cellStyle name="好_7FCDB1134FC94DDDB095F60B2C175118" xfId="2648"/>
    <cellStyle name="好_A22569180391442CBB6EA5F90672F36B_c" xfId="2649"/>
    <cellStyle name="好_Book1 2" xfId="2650"/>
    <cellStyle name="好_Book1 2 2" xfId="2651"/>
    <cellStyle name="好_Book1 2 2 2" xfId="2652"/>
    <cellStyle name="好_Book1 2 2 2 2" xfId="2653"/>
    <cellStyle name="好_Book1 2 3 2" xfId="2654"/>
    <cellStyle name="好_Book1 3" xfId="2655"/>
    <cellStyle name="好_不用软件计算9.1不考虑经费管理评价xl" xfId="2656"/>
    <cellStyle name="好_Book1 3 2" xfId="2657"/>
    <cellStyle name="好_不用软件计算9.1不考虑经费管理评价xl 2" xfId="2658"/>
    <cellStyle name="好_Book1 3 2 2" xfId="2659"/>
    <cellStyle name="好_Book1 4" xfId="2660"/>
    <cellStyle name="好_Book1_1 2 2" xfId="2661"/>
    <cellStyle name="好_不用软件计算9.1不考虑经费管理评价xl 2 3" xfId="2662"/>
    <cellStyle name="好_Book1_1 2 2 2" xfId="2663"/>
    <cellStyle name="好_不用软件计算9.1不考虑经费管理评价xl 2 3 2" xfId="2664"/>
    <cellStyle name="好_Book1_1 2 2 2 2" xfId="2665"/>
    <cellStyle name="好_Book1_1 2 3" xfId="2666"/>
    <cellStyle name="好_Book1_1 2 3 2" xfId="2667"/>
    <cellStyle name="好_Book1_1 3 2" xfId="2668"/>
    <cellStyle name="好_汇总 2 2 2" xfId="2669"/>
    <cellStyle name="好_Book1_1 4" xfId="2670"/>
    <cellStyle name="强调文字颜色 6 2" xfId="2671"/>
    <cellStyle name="好_Book2" xfId="2672"/>
    <cellStyle name="好_Book2 2" xfId="2673"/>
    <cellStyle name="好_Book2 2 2" xfId="2674"/>
    <cellStyle name="好_Book2 2 2 2" xfId="2675"/>
    <cellStyle name="好_Book2 2 2 2 2" xfId="2676"/>
    <cellStyle name="好_Book2 2 3" xfId="2677"/>
    <cellStyle name="好_Book2 3" xfId="2678"/>
    <cellStyle name="好_Book2 3 2" xfId="2679"/>
    <cellStyle name="好_Book2 4" xfId="2680"/>
    <cellStyle name="好_Book2 4 2" xfId="2681"/>
    <cellStyle name="好_M01-2(州市补助收入) 2 3 2" xfId="2682"/>
    <cellStyle name="好_M03" xfId="2683"/>
    <cellStyle name="好_M03 2" xfId="2684"/>
    <cellStyle name="好_M03 2 2" xfId="2685"/>
    <cellStyle name="好_M03 2 2 2" xfId="2686"/>
    <cellStyle name="好_M03 2 2 2 2" xfId="2687"/>
    <cellStyle name="好_M03 2 3 2" xfId="2688"/>
    <cellStyle name="好_M03 3" xfId="2689"/>
    <cellStyle name="好_下半年禁吸戒毒经费1000万元 4" xfId="2690"/>
    <cellStyle name="好_M03 3 2" xfId="2691"/>
    <cellStyle name="好_下半年禁吸戒毒经费1000万元 4 2" xfId="2692"/>
    <cellStyle name="好_M03 3 2 2" xfId="2693"/>
    <cellStyle name="好_不用软件计算9.1不考虑经费管理评价xl 2 2 2" xfId="2694"/>
    <cellStyle name="好_不用软件计算9.1不考虑经费管理评价xl 2 2 2 2" xfId="2695"/>
    <cellStyle name="好_不用软件计算9.1不考虑经费管理评价xl 3" xfId="2696"/>
    <cellStyle name="好_不用软件计算9.1不考虑经费管理评价xl 3 2" xfId="2697"/>
    <cellStyle name="好_不用软件计算9.1不考虑经费管理评价xl 3 2 2" xfId="2698"/>
    <cellStyle name="好_不用软件计算9.1不考虑经费管理评价xl 4" xfId="2699"/>
    <cellStyle name="好_不用软件计算9.1不考虑经费管理评价xl 4 2" xfId="2700"/>
    <cellStyle name="好_财政供养人员 2 2 2" xfId="2701"/>
    <cellStyle name="好_财政供养人员 2 3" xfId="2702"/>
    <cellStyle name="好_财政供养人员 2 3 2" xfId="2703"/>
    <cellStyle name="好_财政供养人员 3" xfId="2704"/>
    <cellStyle name="好_财政供养人员 3 2" xfId="2705"/>
    <cellStyle name="好_财政供养人员 3 2 2" xfId="2706"/>
    <cellStyle name="好_财政供养人员 4" xfId="2707"/>
    <cellStyle name="好_财政供养人员 4 2" xfId="2708"/>
    <cellStyle name="好_地方配套按人均增幅控制8.30xl" xfId="2709"/>
    <cellStyle name="好_地方配套按人均增幅控制8.30xl 2" xfId="2710"/>
    <cellStyle name="好_地方配套按人均增幅控制8.30xl 2 2" xfId="2711"/>
    <cellStyle name="好_地方配套按人均增幅控制8.30xl 2 2 2" xfId="2712"/>
    <cellStyle name="好_地方配套按人均增幅控制8.30xl 2 3" xfId="2713"/>
    <cellStyle name="好_地方配套按人均增幅控制8.30xl 2 3 2" xfId="2714"/>
    <cellStyle name="好_地方配套按人均增幅控制8.30一般预算平均增幅、人均可用财力平均增幅两次控制、社会治安系数调整、案件数调整xl" xfId="2715"/>
    <cellStyle name="好_地方配套按人均增幅控制8.30一般预算平均增幅、人均可用财力平均增幅两次控制、社会治安系数调整、案件数调整xl 2 2" xfId="2716"/>
    <cellStyle name="好_地方配套按人均增幅控制8.30一般预算平均增幅、人均可用财力平均增幅两次控制、社会治安系数调整、案件数调整xl 2 2 2" xfId="2717"/>
    <cellStyle name="好_地方配套按人均增幅控制8.30一般预算平均增幅、人均可用财力平均增幅两次控制、社会治安系数调整、案件数调整xl 2 2 2 2" xfId="2718"/>
    <cellStyle name="好_地方配套按人均增幅控制8.30一般预算平均增幅、人均可用财力平均增幅两次控制、社会治安系数调整、案件数调整xl 2 3 2" xfId="2719"/>
    <cellStyle name="好_地方配套按人均增幅控制8.30一般预算平均增幅、人均可用财力平均增幅两次控制、社会治安系数调整、案件数调整xl 3" xfId="2720"/>
    <cellStyle name="好_地方配套按人均增幅控制8.30一般预算平均增幅、人均可用财力平均增幅两次控制、社会治安系数调整、案件数调整xl 3 2" xfId="2721"/>
    <cellStyle name="好_地方配套按人均增幅控制8.30一般预算平均增幅、人均可用财力平均增幅两次控制、社会治安系数调整、案件数调整xl 3 2 2" xfId="2722"/>
    <cellStyle name="好_地方配套按人均增幅控制8.30一般预算平均增幅、人均可用财力平均增幅两次控制、社会治安系数调整、案件数调整xl 4 2" xfId="2723"/>
    <cellStyle name="好_第五部分(才淼、饶永宏）" xfId="2724"/>
    <cellStyle name="好_第五部分(才淼、饶永宏） 4 2" xfId="2725"/>
    <cellStyle name="好_汇总 2" xfId="2726"/>
    <cellStyle name="好_汇总 2 2" xfId="2727"/>
    <cellStyle name="好_汇总 3" xfId="2728"/>
    <cellStyle name="好_汇总 3 2" xfId="2729"/>
    <cellStyle name="好_汇总 4" xfId="2730"/>
    <cellStyle name="好_汇总 4 2" xfId="2731"/>
    <cellStyle name="好_汇总-县级财政报表附表" xfId="2732"/>
    <cellStyle name="好_奖励补助测算5.22测试 2" xfId="2733"/>
    <cellStyle name="好_汇总-县级财政报表附表 2 3" xfId="2734"/>
    <cellStyle name="好_奖励补助测算5.22测试 2 2" xfId="2735"/>
    <cellStyle name="好_汇总-县级财政报表附表 2 3 2" xfId="2736"/>
    <cellStyle name="好_基础数据分析" xfId="2737"/>
    <cellStyle name="好_基础数据分析 2" xfId="2738"/>
    <cellStyle name="好_基础数据分析 2 2" xfId="2739"/>
    <cellStyle name="好_基础数据分析 2 3" xfId="2740"/>
    <cellStyle name="好_基础数据分析 2 3 2" xfId="2741"/>
    <cellStyle name="后继超链接" xfId="2742"/>
    <cellStyle name="好_基础数据分析 3" xfId="2743"/>
    <cellStyle name="好_基础数据分析 4" xfId="2744"/>
    <cellStyle name="好_基础数据分析 4 2" xfId="2745"/>
    <cellStyle name="好_奖励补助测算5.22测试" xfId="2746"/>
    <cellStyle name="好_奖励补助测算5.22测试 2 3" xfId="2747"/>
    <cellStyle name="好_奖励补助测算5.23新 2" xfId="2748"/>
    <cellStyle name="好_奖励补助测算5.23新 2 2" xfId="2749"/>
    <cellStyle name="好_奖励补助测算5.23新 2 2 2" xfId="2750"/>
    <cellStyle name="好_教育厅提供义务教育及高中教师人数（2009年1月6日） 2 2 2" xfId="2751"/>
    <cellStyle name="好_奖励补助测算5.23新 2 3" xfId="2752"/>
    <cellStyle name="好_教育厅提供义务教育及高中教师人数（2009年1月6日） 2 2 2 2" xfId="2753"/>
    <cellStyle name="好_奖励补助测算5.23新 2 3 2" xfId="2754"/>
    <cellStyle name="好_奖励补助测算5.23新 3" xfId="2755"/>
    <cellStyle name="好_奖励补助测算5.23新 3 2" xfId="2756"/>
    <cellStyle name="好_奖励补助测算5.23新 3 2 2" xfId="2757"/>
    <cellStyle name="好_奖励补助测算5.23新 4" xfId="2758"/>
    <cellStyle name="好_奖励补助测算5.24冯铸" xfId="2759"/>
    <cellStyle name="好_奖励补助测算5.24冯铸 2" xfId="2760"/>
    <cellStyle name="好_奖励补助测算5.24冯铸 2 2 2" xfId="2761"/>
    <cellStyle name="好_奖励补助测算5.24冯铸 2 2 2 2" xfId="2762"/>
    <cellStyle name="好_奖励补助测算5.24冯铸 2 3" xfId="2763"/>
    <cellStyle name="后继超链接 2 3" xfId="2764"/>
    <cellStyle name="好_奖励补助测算5.24冯铸 2 3 2" xfId="2765"/>
    <cellStyle name="好_奖励补助测算5.24冯铸 3" xfId="2766"/>
    <cellStyle name="好_奖励补助测算5.24冯铸 3 2" xfId="2767"/>
    <cellStyle name="好_奖励补助测算5.24冯铸 3 2 2" xfId="2768"/>
    <cellStyle name="强调 1 3 2" xfId="2769"/>
    <cellStyle name="好_奖励补助测算5.24冯铸 4" xfId="2770"/>
    <cellStyle name="强调 1 3 2 2" xfId="2771"/>
    <cellStyle name="好_奖励补助测算5.24冯铸 4 2" xfId="2772"/>
    <cellStyle name="好_奖励补助测算7.23 2" xfId="2773"/>
    <cellStyle name="好_奖励补助测算7.23 2 2" xfId="2774"/>
    <cellStyle name="好_奖励补助测算7.23 2 3" xfId="2775"/>
    <cellStyle name="好_奖励补助测算7.23 2 3 2" xfId="2776"/>
    <cellStyle name="好_奖励补助测算7.23 3" xfId="2777"/>
    <cellStyle name="好_奖励补助测算7.23 4" xfId="2778"/>
    <cellStyle name="好_奖励补助测算7.23 4 2" xfId="2779"/>
    <cellStyle name="好_奖励补助测算7.25" xfId="2780"/>
    <cellStyle name="好_奖励补助测算7.25 (version 1) (version 1)" xfId="2781"/>
    <cellStyle name="好_奖励补助测算7.25 (version 1) (version 1) 2 2 2 2" xfId="2782"/>
    <cellStyle name="好_奖励补助测算7.25 (version 1) (version 1) 2 3" xfId="2783"/>
    <cellStyle name="好_奖励补助测算7.25 (version 1) (version 1) 2 3 2" xfId="2784"/>
    <cellStyle name="好_奖励补助测算7.25 (version 1) (version 1) 3" xfId="2785"/>
    <cellStyle name="好_奖励补助测算7.25 (version 1) (version 1) 3 2 2" xfId="2786"/>
    <cellStyle name="好_奖励补助测算7.25 (version 1) (version 1) 4" xfId="2787"/>
    <cellStyle name="好_奖励补助测算7.25 2" xfId="2788"/>
    <cellStyle name="好_奖励补助测算7.25 2 2" xfId="2789"/>
    <cellStyle name="好_奖励补助测算7.25 2 3" xfId="2790"/>
    <cellStyle name="好_奖励补助测算7.25 2 3 2" xfId="2791"/>
    <cellStyle name="好_奖励补助测算7.25 3" xfId="2792"/>
    <cellStyle name="好_奖励补助测算7.25 4" xfId="2793"/>
    <cellStyle name="好_奖励补助测算7.25 4 2" xfId="2794"/>
    <cellStyle name="千位分隔 3 2 4" xfId="2795"/>
    <cellStyle name="好_奖励补助测算7.25 4 2 2" xfId="2796"/>
    <cellStyle name="好_奖励补助测算7.25 5" xfId="2797"/>
    <cellStyle name="好_奖励补助测算7.25 5 2" xfId="2798"/>
    <cellStyle name="好_教育厅提供义务教育及高中教师人数（2009年1月6日）" xfId="2799"/>
    <cellStyle name="好_教育厅提供义务教育及高中教师人数（2009年1月6日） 2" xfId="2800"/>
    <cellStyle name="好_教育厅提供义务教育及高中教师人数（2009年1月6日） 2 2" xfId="2801"/>
    <cellStyle name="好_教育厅提供义务教育及高中教师人数（2009年1月6日） 2 3" xfId="2802"/>
    <cellStyle name="好_教育厅提供义务教育及高中教师人数（2009年1月6日） 2 3 2" xfId="2803"/>
    <cellStyle name="好_教育厅提供义务教育及高中教师人数（2009年1月6日） 3" xfId="2804"/>
    <cellStyle name="好_教育厅提供义务教育及高中教师人数（2009年1月6日） 4" xfId="2805"/>
    <cellStyle name="好_教育厅提供义务教育及高中教师人数（2009年1月6日） 4 2" xfId="2806"/>
    <cellStyle name="好_丽江汇总" xfId="2807"/>
    <cellStyle name="好_三季度－表二 2 2 2" xfId="2808"/>
    <cellStyle name="好_三季度－表二 2 3" xfId="2809"/>
    <cellStyle name="好_三季度－表二 2 3 2" xfId="2810"/>
    <cellStyle name="好_三季度－表二 3" xfId="2811"/>
    <cellStyle name="好_三季度－表二 3 2" xfId="2812"/>
    <cellStyle name="好_三季度－表二 3 2 2" xfId="2813"/>
    <cellStyle name="好_三季度－表二 4" xfId="2814"/>
    <cellStyle name="好_卫生部门" xfId="2815"/>
    <cellStyle name="好_卫生部门 2" xfId="2816"/>
    <cellStyle name="好_卫生部门 2 2" xfId="2817"/>
    <cellStyle name="好_卫生部门 2 2 2" xfId="2818"/>
    <cellStyle name="好_卫生部门 2 2 2 2" xfId="2819"/>
    <cellStyle name="好_卫生部门 2 3" xfId="2820"/>
    <cellStyle name="好_卫生部门 2 3 2" xfId="2821"/>
    <cellStyle name="好_下半年禁吸戒毒经费1000万元" xfId="2822"/>
    <cellStyle name="好_下半年禁吸戒毒经费1000万元 2" xfId="2823"/>
    <cellStyle name="好_下半年禁吸戒毒经费1000万元 2 2" xfId="2824"/>
    <cellStyle name="好_下半年禁吸戒毒经费1000万元 2 2 2" xfId="2825"/>
    <cellStyle name="好_下半年禁吸戒毒经费1000万元 2 2 2 2" xfId="2826"/>
    <cellStyle name="好_下半年禁吸戒毒经费1000万元 3" xfId="2827"/>
    <cellStyle name="好_县级公安机关公用经费标准奖励测算方案（定稿） 2 2" xfId="2828"/>
    <cellStyle name="好_县级公安机关公用经费标准奖励测算方案（定稿） 2 2 2" xfId="2829"/>
    <cellStyle name="好_县级公安机关公用经费标准奖励测算方案（定稿） 2 2 2 2" xfId="2830"/>
    <cellStyle name="好_县级公安机关公用经费标准奖励测算方案（定稿） 2 3" xfId="2831"/>
    <cellStyle name="好_县级公安机关公用经费标准奖励测算方案（定稿） 2 3 2" xfId="2832"/>
    <cellStyle name="好_县级公安机关公用经费标准奖励测算方案（定稿） 3 2" xfId="2833"/>
    <cellStyle name="好_业务工作量指标" xfId="2834"/>
    <cellStyle name="好_业务工作量指标 2" xfId="2835"/>
    <cellStyle name="好_业务工作量指标 2 3 2" xfId="2836"/>
    <cellStyle name="好_业务工作量指标 4" xfId="2837"/>
    <cellStyle name="好_业务工作量指标 4 2" xfId="2838"/>
    <cellStyle name="好_义务教育阶段教职工人数（教育厅提供最终）" xfId="2839"/>
    <cellStyle name="好_义务教育阶段教职工人数（教育厅提供最终） 2" xfId="2840"/>
    <cellStyle name="好_义务教育阶段教职工人数（教育厅提供最终） 2 2" xfId="2841"/>
    <cellStyle name="好_义务教育阶段教职工人数（教育厅提供最终） 2 2 2" xfId="2842"/>
    <cellStyle name="好_义务教育阶段教职工人数（教育厅提供最终） 2 2 2 2" xfId="2843"/>
    <cellStyle name="好_义务教育阶段教职工人数（教育厅提供最终） 2 3" xfId="2844"/>
    <cellStyle name="好_义务教育阶段教职工人数（教育厅提供最终） 2 3 2" xfId="2845"/>
    <cellStyle name="好_义务教育阶段教职工人数（教育厅提供最终） 3 2" xfId="2846"/>
    <cellStyle name="好_义务教育阶段教职工人数（教育厅提供最终） 3 2 2" xfId="2847"/>
    <cellStyle name="好_义务教育阶段教职工人数（教育厅提供最终） 4" xfId="2848"/>
    <cellStyle name="好_义务教育阶段教职工人数（教育厅提供最终） 4 2" xfId="2849"/>
    <cellStyle name="好_云南农村义务教育统计表" xfId="2850"/>
    <cellStyle name="好_云南农村义务教育统计表 2" xfId="2851"/>
    <cellStyle name="好_云南农村义务教育统计表 2 2" xfId="2852"/>
    <cellStyle name="好_云南农村义务教育统计表 2 2 2" xfId="2853"/>
    <cellStyle name="好_云南农村义务教育统计表 2 2 2 2" xfId="2854"/>
    <cellStyle name="好_云南农村义务教育统计表 2 3 2" xfId="2855"/>
    <cellStyle name="好_云南农村义务教育统计表 3" xfId="2856"/>
    <cellStyle name="好_云南农村义务教育统计表 3 2" xfId="2857"/>
    <cellStyle name="好_云南农村义务教育统计表 3 2 2" xfId="2858"/>
    <cellStyle name="好_云南农村义务教育统计表 4" xfId="2859"/>
    <cellStyle name="好_云南农村义务教育统计表 4 2" xfId="2860"/>
    <cellStyle name="好_云南省2008年中小学教职工情况（教育厅提供20090101加工整理）" xfId="2861"/>
    <cellStyle name="好_云南省2008年中小学教职工情况（教育厅提供20090101加工整理） 2" xfId="2862"/>
    <cellStyle name="好_云南省2008年中小学教职工情况（教育厅提供20090101加工整理） 3" xfId="2863"/>
    <cellStyle name="好_云南省2008年中小学教职工情况（教育厅提供20090101加工整理） 3 2" xfId="2864"/>
    <cellStyle name="好_云南省2008年中小学教职工情况（教育厅提供20090101加工整理） 4" xfId="2865"/>
    <cellStyle name="好_云南省2008年中小学教职工情况（教育厅提供20090101加工整理） 4 2" xfId="2866"/>
    <cellStyle name="好_云南省2008年转移支付测算——州市本级考核部分及政策性测算 2" xfId="2867"/>
    <cellStyle name="好_云南省2008年转移支付测算——州市本级考核部分及政策性测算 3" xfId="2868"/>
    <cellStyle name="好_云南省2008年转移支付测算——州市本级考核部分及政策性测算 3 2" xfId="2869"/>
    <cellStyle name="好_云南省2008年转移支付测算——州市本级考核部分及政策性测算 3 2 2" xfId="2870"/>
    <cellStyle name="好_云南省2008年转移支付测算——州市本级考核部分及政策性测算 4" xfId="2871"/>
    <cellStyle name="好_云南省2008年转移支付测算——州市本级考核部分及政策性测算 4 2" xfId="2872"/>
    <cellStyle name="好_指标四 2 2" xfId="2873"/>
    <cellStyle name="好_指标四 2 3" xfId="2874"/>
    <cellStyle name="好_指标四 2 3 2" xfId="2875"/>
    <cellStyle name="好_指标五" xfId="2876"/>
    <cellStyle name="后继超链接 2 2 2" xfId="2877"/>
    <cellStyle name="后继超链接 2 2 2 2" xfId="2878"/>
    <cellStyle name="后继超链接 2 3 2" xfId="2879"/>
    <cellStyle name="后继超链接 3" xfId="2880"/>
    <cellStyle name="后继超链接 3 2" xfId="2881"/>
    <cellStyle name="检查单元格 2" xfId="2882"/>
    <cellStyle name="借出原因" xfId="2883"/>
    <cellStyle name="霓付_ +Foil &amp; -FOIL &amp; PAPER" xfId="2884"/>
    <cellStyle name="烹拳 [0]_ +Foil &amp; -FOIL &amp; PAPER" xfId="2885"/>
    <cellStyle name="烹拳_ +Foil &amp; -FOIL &amp; PAPER" xfId="2886"/>
    <cellStyle name="千分位[0]_ 白土" xfId="2887"/>
    <cellStyle name="千分位_ 白土" xfId="2888"/>
    <cellStyle name="千位[0]_ 方正PC" xfId="2889"/>
    <cellStyle name="千位_ 方正PC" xfId="2890"/>
    <cellStyle name="千位分隔 2" xfId="2891"/>
    <cellStyle name="千位分隔 2 2" xfId="2892"/>
    <cellStyle name="千位分隔 2 2 2" xfId="2893"/>
    <cellStyle name="千位分隔 2 2 2 2" xfId="2894"/>
    <cellStyle name="千位分隔 2 2 2 2 2" xfId="2895"/>
    <cellStyle name="千位分隔 2 2 2 3" xfId="2896"/>
    <cellStyle name="千位分隔 2 2 3" xfId="2897"/>
    <cellStyle name="千位分隔 2 2 3 2" xfId="2898"/>
    <cellStyle name="千位分隔 2 3" xfId="2899"/>
    <cellStyle name="千位分隔 2 3 2 2" xfId="2900"/>
    <cellStyle name="千位分隔 2 3 3" xfId="2901"/>
    <cellStyle name="千位分隔 3 2" xfId="2902"/>
    <cellStyle name="千位分隔 3 2 2" xfId="2903"/>
    <cellStyle name="千位分隔 3 2 2 2" xfId="2904"/>
    <cellStyle name="千位分隔 3 2 2 2 2" xfId="2905"/>
    <cellStyle name="千位分隔 3 2 3" xfId="2906"/>
    <cellStyle name="千位分隔 3 3" xfId="2907"/>
    <cellStyle name="千位分隔 3 3 2" xfId="2908"/>
    <cellStyle name="千位分隔 3 3 2 2" xfId="2909"/>
    <cellStyle name="千位分隔 3 3 3" xfId="2910"/>
    <cellStyle name="千位分隔 3 4" xfId="2911"/>
    <cellStyle name="千位分隔 3 4 2" xfId="2912"/>
    <cellStyle name="千位分隔[0] 2 2 2 2 2" xfId="2913"/>
    <cellStyle name="千位分隔[0] 2 2 3" xfId="2914"/>
    <cellStyle name="千位分隔[0] 2 2 3 2" xfId="2915"/>
    <cellStyle name="千位分隔[0] 2 3 2 2" xfId="2916"/>
    <cellStyle name="千位分隔[0] 2 4" xfId="2917"/>
    <cellStyle name="强调 1" xfId="2918"/>
    <cellStyle name="强调 1 2" xfId="2919"/>
    <cellStyle name="强调 1 3" xfId="2920"/>
    <cellStyle name="强调 2 2 2 2" xfId="2921"/>
    <cellStyle name="强调 2 2 2 2 2" xfId="2922"/>
    <cellStyle name="强调 2 3" xfId="2923"/>
    <cellStyle name="强调 2 3 2" xfId="2924"/>
    <cellStyle name="强调 2 3 2 2" xfId="2925"/>
    <cellStyle name="强调 2 4 2" xfId="2926"/>
    <cellStyle name="强调 3 2 2" xfId="2927"/>
    <cellStyle name="强调 3 2 2 2" xfId="2928"/>
    <cellStyle name="强调 3 2 2 2 2" xfId="2929"/>
    <cellStyle name="强调 3 2 3" xfId="2930"/>
    <cellStyle name="强调 3 3" xfId="2931"/>
    <cellStyle name="强调 3 3 2" xfId="2932"/>
    <cellStyle name="强调 3 3 2 2" xfId="2933"/>
    <cellStyle name="强调文字颜色 2 2" xfId="2934"/>
    <cellStyle name="强调文字颜色 3 2" xfId="2935"/>
    <cellStyle name="强调文字颜色 5 2" xfId="2936"/>
    <cellStyle name="商品名称" xfId="2937"/>
    <cellStyle name="适中 2" xfId="2938"/>
    <cellStyle name="数字" xfId="2939"/>
    <cellStyle name="数字 2" xfId="2940"/>
    <cellStyle name="数字 2 2" xfId="2941"/>
    <cellStyle name="数字 2 2 2" xfId="2942"/>
    <cellStyle name="数字 2 2 2 2" xfId="2943"/>
    <cellStyle name="数字 2 3 2" xfId="2944"/>
    <cellStyle name="数字 3" xfId="2945"/>
    <cellStyle name="数字 3 2" xfId="2946"/>
    <cellStyle name="数字 3 2 2" xfId="2947"/>
    <cellStyle name="数字 4" xfId="2948"/>
    <cellStyle name="数字 4 2" xfId="2949"/>
    <cellStyle name="小数 2 2 2 2" xfId="2950"/>
    <cellStyle name="小数 3" xfId="2951"/>
    <cellStyle name="小数 3 2" xfId="2952"/>
    <cellStyle name="小数 3 2 2" xfId="2953"/>
    <cellStyle name="样式 1" xfId="2954"/>
    <cellStyle name="昗弨_Pacific Region P&amp;L" xfId="2955"/>
    <cellStyle name="注释 2" xfId="2956"/>
    <cellStyle name="注释 2 2" xfId="2957"/>
    <cellStyle name="注释 2 2 2" xfId="2958"/>
    <cellStyle name="注释 2 2 2 2" xfId="2959"/>
    <cellStyle name="注释 2 2 2 2 2" xfId="2960"/>
    <cellStyle name="注释 2 2 3" xfId="2961"/>
    <cellStyle name="注释 2 2 3 2" xfId="2962"/>
    <cellStyle name="注释 2 3" xfId="2963"/>
    <cellStyle name="注释 2 3 2" xfId="2964"/>
    <cellStyle name="注释 2 4" xfId="2965"/>
    <cellStyle name="注释 2 4 2" xfId="2966"/>
    <cellStyle name="콤마_BOILER-CO1" xfId="2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1.50390625" style="2" customWidth="1"/>
    <col min="2" max="2" width="14.375" style="2" customWidth="1"/>
    <col min="3" max="3" width="31.25390625" style="2" customWidth="1"/>
    <col min="4" max="4" width="14.375" style="2" customWidth="1"/>
    <col min="5" max="5" width="5.25390625" style="2" customWidth="1"/>
    <col min="6" max="16384" width="9.00390625" style="2" customWidth="1"/>
  </cols>
  <sheetData>
    <row r="1" spans="1:4" ht="10.5" customHeight="1">
      <c r="A1" s="106"/>
      <c r="D1" s="101" t="s">
        <v>0</v>
      </c>
    </row>
    <row r="2" spans="1:4" ht="21" customHeight="1">
      <c r="A2" s="107" t="s">
        <v>1</v>
      </c>
      <c r="B2" s="107"/>
      <c r="C2" s="107"/>
      <c r="D2" s="107"/>
    </row>
    <row r="3" ht="13.5" customHeight="1">
      <c r="D3" s="108" t="s">
        <v>2</v>
      </c>
    </row>
    <row r="4" spans="1:5" ht="15" customHeight="1">
      <c r="A4" s="109" t="s">
        <v>3</v>
      </c>
      <c r="B4" s="109"/>
      <c r="C4" s="109" t="s">
        <v>4</v>
      </c>
      <c r="D4" s="109"/>
      <c r="E4" s="110"/>
    </row>
    <row r="5" spans="1:5" ht="15" customHeight="1">
      <c r="A5" s="109" t="s">
        <v>5</v>
      </c>
      <c r="B5" s="109" t="s">
        <v>6</v>
      </c>
      <c r="C5" s="109" t="s">
        <v>7</v>
      </c>
      <c r="D5" s="109" t="s">
        <v>6</v>
      </c>
      <c r="E5" s="111"/>
    </row>
    <row r="6" spans="1:5" s="1" customFormat="1" ht="15" customHeight="1">
      <c r="A6" s="112" t="s">
        <v>8</v>
      </c>
      <c r="B6" s="113">
        <v>121696.39</v>
      </c>
      <c r="C6" s="54" t="s">
        <v>9</v>
      </c>
      <c r="D6" s="113">
        <v>890.48</v>
      </c>
      <c r="E6" s="114"/>
    </row>
    <row r="7" spans="1:5" s="1" customFormat="1" ht="15" customHeight="1">
      <c r="A7" s="112" t="s">
        <v>10</v>
      </c>
      <c r="B7" s="113">
        <v>121607.09</v>
      </c>
      <c r="C7" s="54" t="s">
        <v>11</v>
      </c>
      <c r="D7" s="113">
        <v>0</v>
      </c>
      <c r="E7" s="114"/>
    </row>
    <row r="8" spans="1:5" s="1" customFormat="1" ht="15" customHeight="1">
      <c r="A8" s="112" t="s">
        <v>12</v>
      </c>
      <c r="B8" s="113">
        <v>117088.09</v>
      </c>
      <c r="C8" s="54" t="s">
        <v>13</v>
      </c>
      <c r="D8" s="113">
        <v>0</v>
      </c>
      <c r="E8" s="114"/>
    </row>
    <row r="9" spans="1:5" s="1" customFormat="1" ht="15" customHeight="1">
      <c r="A9" s="112" t="s">
        <v>14</v>
      </c>
      <c r="B9" s="113">
        <v>4519</v>
      </c>
      <c r="C9" s="54" t="s">
        <v>15</v>
      </c>
      <c r="D9" s="113">
        <v>0</v>
      </c>
      <c r="E9" s="114"/>
    </row>
    <row r="10" spans="1:5" s="1" customFormat="1" ht="22.5" customHeight="1">
      <c r="A10" s="112" t="s">
        <v>16</v>
      </c>
      <c r="B10" s="113">
        <v>89.3</v>
      </c>
      <c r="C10" s="54" t="s">
        <v>17</v>
      </c>
      <c r="D10" s="113">
        <v>1.17</v>
      </c>
      <c r="E10" s="114"/>
    </row>
    <row r="11" spans="1:5" s="1" customFormat="1" ht="15" customHeight="1">
      <c r="A11" s="112" t="s">
        <v>18</v>
      </c>
      <c r="B11" s="113">
        <v>0</v>
      </c>
      <c r="C11" s="54" t="s">
        <v>19</v>
      </c>
      <c r="D11" s="113">
        <v>162223.73</v>
      </c>
      <c r="E11" s="114"/>
    </row>
    <row r="12" spans="1:5" s="1" customFormat="1" ht="15" customHeight="1">
      <c r="A12" s="112" t="s">
        <v>20</v>
      </c>
      <c r="B12" s="113">
        <v>0</v>
      </c>
      <c r="C12" s="54" t="s">
        <v>21</v>
      </c>
      <c r="D12" s="113">
        <v>0</v>
      </c>
      <c r="E12" s="114"/>
    </row>
    <row r="13" spans="1:5" s="1" customFormat="1" ht="15.75" customHeight="1">
      <c r="A13" s="112" t="s">
        <v>22</v>
      </c>
      <c r="B13" s="113">
        <v>0</v>
      </c>
      <c r="C13" s="54" t="s">
        <v>23</v>
      </c>
      <c r="D13" s="113">
        <v>6054.28</v>
      </c>
      <c r="E13" s="114"/>
    </row>
    <row r="14" spans="1:5" s="1" customFormat="1" ht="15" customHeight="1">
      <c r="A14" s="112" t="s">
        <v>24</v>
      </c>
      <c r="B14" s="113">
        <v>0</v>
      </c>
      <c r="C14" s="54" t="s">
        <v>25</v>
      </c>
      <c r="D14" s="113">
        <v>1408.49</v>
      </c>
      <c r="E14" s="114"/>
    </row>
    <row r="15" spans="1:5" s="1" customFormat="1" ht="24" customHeight="1">
      <c r="A15" s="112" t="s">
        <v>26</v>
      </c>
      <c r="B15" s="113">
        <v>70</v>
      </c>
      <c r="C15" s="54" t="s">
        <v>27</v>
      </c>
      <c r="D15" s="113">
        <v>0</v>
      </c>
      <c r="E15" s="114"/>
    </row>
    <row r="16" spans="1:5" s="1" customFormat="1" ht="15" customHeight="1">
      <c r="A16" s="112" t="s">
        <v>28</v>
      </c>
      <c r="B16" s="113">
        <v>0</v>
      </c>
      <c r="C16" s="54" t="s">
        <v>29</v>
      </c>
      <c r="D16" s="113">
        <v>0</v>
      </c>
      <c r="E16" s="114"/>
    </row>
    <row r="17" spans="1:5" s="1" customFormat="1" ht="15" customHeight="1">
      <c r="A17" s="112" t="s">
        <v>30</v>
      </c>
      <c r="B17" s="113">
        <v>0</v>
      </c>
      <c r="C17" s="54" t="s">
        <v>31</v>
      </c>
      <c r="D17" s="113">
        <v>4030</v>
      </c>
      <c r="E17" s="114"/>
    </row>
    <row r="18" spans="1:5" s="1" customFormat="1" ht="15" customHeight="1">
      <c r="A18" s="112" t="s">
        <v>32</v>
      </c>
      <c r="B18" s="113">
        <v>19.3</v>
      </c>
      <c r="C18" s="54" t="s">
        <v>33</v>
      </c>
      <c r="D18" s="113">
        <v>0</v>
      </c>
      <c r="E18" s="114"/>
    </row>
    <row r="19" spans="1:5" s="1" customFormat="1" ht="15" customHeight="1">
      <c r="A19" s="112" t="s">
        <v>34</v>
      </c>
      <c r="B19" s="113">
        <v>0</v>
      </c>
      <c r="C19" s="54" t="s">
        <v>35</v>
      </c>
      <c r="D19" s="113">
        <v>0</v>
      </c>
      <c r="E19" s="114"/>
    </row>
    <row r="20" spans="1:5" s="1" customFormat="1" ht="15" customHeight="1">
      <c r="A20" s="112" t="s">
        <v>36</v>
      </c>
      <c r="B20" s="113">
        <v>0</v>
      </c>
      <c r="C20" s="54" t="s">
        <v>37</v>
      </c>
      <c r="D20" s="113">
        <v>0</v>
      </c>
      <c r="E20" s="114"/>
    </row>
    <row r="21" spans="1:5" s="1" customFormat="1" ht="15" customHeight="1">
      <c r="A21" s="112" t="s">
        <v>38</v>
      </c>
      <c r="B21" s="113">
        <v>0</v>
      </c>
      <c r="C21" s="54" t="s">
        <v>39</v>
      </c>
      <c r="D21" s="113">
        <v>0</v>
      </c>
      <c r="E21" s="114"/>
    </row>
    <row r="22" spans="1:5" s="1" customFormat="1" ht="15" customHeight="1">
      <c r="A22" s="112" t="s">
        <v>40</v>
      </c>
      <c r="B22" s="113">
        <v>0</v>
      </c>
      <c r="C22" s="54" t="s">
        <v>41</v>
      </c>
      <c r="D22" s="113">
        <v>0</v>
      </c>
      <c r="E22" s="114"/>
    </row>
    <row r="23" spans="1:5" s="1" customFormat="1" ht="15" customHeight="1">
      <c r="A23" s="112" t="s">
        <v>36</v>
      </c>
      <c r="B23" s="113">
        <v>0</v>
      </c>
      <c r="C23" s="54" t="s">
        <v>42</v>
      </c>
      <c r="D23" s="113">
        <v>0</v>
      </c>
      <c r="E23" s="114"/>
    </row>
    <row r="24" spans="1:5" s="1" customFormat="1" ht="15" customHeight="1">
      <c r="A24" s="112" t="s">
        <v>38</v>
      </c>
      <c r="B24" s="113">
        <v>0</v>
      </c>
      <c r="C24" s="54" t="s">
        <v>43</v>
      </c>
      <c r="D24" s="113">
        <v>1795</v>
      </c>
      <c r="E24" s="114"/>
    </row>
    <row r="25" spans="1:5" s="1" customFormat="1" ht="15" customHeight="1">
      <c r="A25" s="112" t="s">
        <v>44</v>
      </c>
      <c r="B25" s="113">
        <v>0</v>
      </c>
      <c r="C25" s="54" t="s">
        <v>45</v>
      </c>
      <c r="D25" s="113">
        <v>0</v>
      </c>
      <c r="E25" s="114"/>
    </row>
    <row r="26" spans="1:5" s="1" customFormat="1" ht="15" customHeight="1">
      <c r="A26" s="112" t="s">
        <v>46</v>
      </c>
      <c r="B26" s="115">
        <v>0</v>
      </c>
      <c r="C26" s="54" t="s">
        <v>47</v>
      </c>
      <c r="D26" s="113">
        <v>0</v>
      </c>
      <c r="E26" s="114"/>
    </row>
    <row r="27" spans="1:5" s="1" customFormat="1" ht="15" customHeight="1">
      <c r="A27" s="112" t="s">
        <v>48</v>
      </c>
      <c r="B27" s="115">
        <v>0</v>
      </c>
      <c r="C27" s="54" t="s">
        <v>49</v>
      </c>
      <c r="D27" s="113">
        <v>0</v>
      </c>
      <c r="E27" s="114"/>
    </row>
    <row r="28" spans="1:5" s="1" customFormat="1" ht="15" customHeight="1">
      <c r="A28" s="112" t="s">
        <v>50</v>
      </c>
      <c r="B28" s="115">
        <v>50394.42</v>
      </c>
      <c r="C28" s="54" t="s">
        <v>51</v>
      </c>
      <c r="D28" s="113">
        <v>0</v>
      </c>
      <c r="E28" s="114"/>
    </row>
    <row r="29" spans="1:5" s="1" customFormat="1" ht="15" customHeight="1">
      <c r="A29" s="112" t="s">
        <v>52</v>
      </c>
      <c r="B29" s="115">
        <v>33671.94</v>
      </c>
      <c r="C29" s="54" t="s">
        <v>53</v>
      </c>
      <c r="D29" s="113">
        <v>0.8</v>
      </c>
      <c r="E29" s="114"/>
    </row>
    <row r="30" spans="1:5" s="1" customFormat="1" ht="15" customHeight="1">
      <c r="A30" s="112" t="s">
        <v>54</v>
      </c>
      <c r="B30" s="115">
        <v>1144.13</v>
      </c>
      <c r="C30" s="54" t="s">
        <v>55</v>
      </c>
      <c r="D30" s="113">
        <v>0</v>
      </c>
      <c r="E30" s="114"/>
    </row>
    <row r="31" spans="1:5" s="1" customFormat="1" ht="15" customHeight="1">
      <c r="A31" s="112" t="s">
        <v>56</v>
      </c>
      <c r="B31" s="115">
        <v>15578.35</v>
      </c>
      <c r="C31" s="54" t="s">
        <v>57</v>
      </c>
      <c r="D31" s="113">
        <v>0</v>
      </c>
      <c r="E31" s="114"/>
    </row>
    <row r="32" spans="1:5" s="1" customFormat="1" ht="15" customHeight="1">
      <c r="A32" s="116"/>
      <c r="B32" s="115"/>
      <c r="C32" s="54" t="s">
        <v>58</v>
      </c>
      <c r="D32" s="113">
        <v>0</v>
      </c>
      <c r="E32" s="114"/>
    </row>
    <row r="33" spans="1:5" s="1" customFormat="1" ht="15" customHeight="1">
      <c r="A33" s="117"/>
      <c r="B33" s="113"/>
      <c r="C33" s="118" t="s">
        <v>59</v>
      </c>
      <c r="D33" s="113">
        <v>176403.95</v>
      </c>
      <c r="E33" s="114"/>
    </row>
    <row r="34" spans="1:5" s="1" customFormat="1" ht="15" customHeight="1">
      <c r="A34" s="117" t="s">
        <v>60</v>
      </c>
      <c r="B34" s="113">
        <v>172090.81</v>
      </c>
      <c r="C34" s="54" t="s">
        <v>61</v>
      </c>
      <c r="D34" s="113">
        <v>0</v>
      </c>
      <c r="E34" s="114"/>
    </row>
    <row r="35" spans="1:5" s="1" customFormat="1" ht="15" customHeight="1">
      <c r="A35" s="112" t="s">
        <v>62</v>
      </c>
      <c r="B35" s="113">
        <v>4313.14</v>
      </c>
      <c r="C35" s="54" t="s">
        <v>63</v>
      </c>
      <c r="D35" s="113">
        <v>0</v>
      </c>
      <c r="E35" s="114"/>
    </row>
    <row r="36" spans="1:5" s="1" customFormat="1" ht="15" customHeight="1">
      <c r="A36" s="112" t="s">
        <v>64</v>
      </c>
      <c r="B36" s="113">
        <v>521.4</v>
      </c>
      <c r="C36" s="54" t="s">
        <v>65</v>
      </c>
      <c r="D36" s="113">
        <v>0</v>
      </c>
      <c r="E36" s="114"/>
    </row>
    <row r="37" spans="1:5" s="1" customFormat="1" ht="15" customHeight="1">
      <c r="A37" s="112" t="s">
        <v>66</v>
      </c>
      <c r="B37" s="113">
        <v>521.4</v>
      </c>
      <c r="C37" s="54" t="s">
        <v>67</v>
      </c>
      <c r="D37" s="113">
        <v>0</v>
      </c>
      <c r="E37" s="114"/>
    </row>
    <row r="38" spans="1:5" s="1" customFormat="1" ht="15" customHeight="1">
      <c r="A38" s="112" t="s">
        <v>68</v>
      </c>
      <c r="B38" s="113">
        <v>0</v>
      </c>
      <c r="C38" s="54" t="s">
        <v>69</v>
      </c>
      <c r="D38" s="113">
        <v>0</v>
      </c>
      <c r="E38" s="114"/>
    </row>
    <row r="39" spans="1:5" s="1" customFormat="1" ht="15" customHeight="1">
      <c r="A39" s="112" t="s">
        <v>70</v>
      </c>
      <c r="B39" s="113">
        <v>0</v>
      </c>
      <c r="C39" s="54" t="s">
        <v>71</v>
      </c>
      <c r="D39" s="113">
        <v>0</v>
      </c>
      <c r="E39" s="114"/>
    </row>
    <row r="40" spans="1:5" s="1" customFormat="1" ht="15" customHeight="1">
      <c r="A40" s="112" t="s">
        <v>66</v>
      </c>
      <c r="B40" s="113">
        <v>0</v>
      </c>
      <c r="C40" s="54" t="s">
        <v>72</v>
      </c>
      <c r="D40" s="113">
        <v>0</v>
      </c>
      <c r="E40" s="114"/>
    </row>
    <row r="41" spans="1:5" s="1" customFormat="1" ht="15" customHeight="1">
      <c r="A41" s="112" t="s">
        <v>68</v>
      </c>
      <c r="B41" s="113">
        <v>0</v>
      </c>
      <c r="C41" s="54" t="s">
        <v>73</v>
      </c>
      <c r="D41" s="113">
        <v>0</v>
      </c>
      <c r="E41" s="114"/>
    </row>
    <row r="42" spans="1:5" s="1" customFormat="1" ht="15" customHeight="1">
      <c r="A42" s="112" t="s">
        <v>74</v>
      </c>
      <c r="B42" s="113">
        <v>0</v>
      </c>
      <c r="C42" s="54" t="s">
        <v>75</v>
      </c>
      <c r="D42" s="113">
        <v>0</v>
      </c>
      <c r="E42" s="114"/>
    </row>
    <row r="43" spans="1:5" s="1" customFormat="1" ht="15" customHeight="1">
      <c r="A43" s="112" t="s">
        <v>66</v>
      </c>
      <c r="B43" s="113">
        <v>0</v>
      </c>
      <c r="C43" s="54" t="s">
        <v>76</v>
      </c>
      <c r="D43" s="113">
        <v>0</v>
      </c>
      <c r="E43" s="114"/>
    </row>
    <row r="44" spans="1:5" s="1" customFormat="1" ht="15" customHeight="1">
      <c r="A44" s="112" t="s">
        <v>68</v>
      </c>
      <c r="B44" s="113">
        <v>0</v>
      </c>
      <c r="C44" s="54" t="s">
        <v>77</v>
      </c>
      <c r="D44" s="113">
        <v>0</v>
      </c>
      <c r="E44" s="114"/>
    </row>
    <row r="45" spans="1:5" s="1" customFormat="1" ht="15" customHeight="1">
      <c r="A45" s="112" t="s">
        <v>78</v>
      </c>
      <c r="B45" s="113">
        <v>3791.74</v>
      </c>
      <c r="C45" s="54" t="s">
        <v>79</v>
      </c>
      <c r="D45" s="113">
        <v>0</v>
      </c>
      <c r="E45" s="114"/>
    </row>
    <row r="46" spans="1:5" s="1" customFormat="1" ht="15" customHeight="1">
      <c r="A46" s="112" t="s">
        <v>80</v>
      </c>
      <c r="B46" s="113">
        <v>0</v>
      </c>
      <c r="C46" s="54" t="s">
        <v>81</v>
      </c>
      <c r="D46" s="113">
        <v>0</v>
      </c>
      <c r="E46" s="114"/>
    </row>
    <row r="47" spans="1:5" s="1" customFormat="1" ht="18.75" customHeight="1">
      <c r="A47" s="112" t="s">
        <v>82</v>
      </c>
      <c r="B47" s="113">
        <v>0</v>
      </c>
      <c r="C47" s="54" t="s">
        <v>83</v>
      </c>
      <c r="D47" s="113">
        <v>0</v>
      </c>
      <c r="E47" s="114"/>
    </row>
    <row r="48" spans="1:5" s="1" customFormat="1" ht="15" customHeight="1">
      <c r="A48" s="112" t="s">
        <v>84</v>
      </c>
      <c r="B48" s="113">
        <v>0</v>
      </c>
      <c r="C48" s="54" t="s">
        <v>85</v>
      </c>
      <c r="D48" s="113">
        <v>0</v>
      </c>
      <c r="E48" s="114"/>
    </row>
    <row r="49" spans="1:5" s="1" customFormat="1" ht="15" customHeight="1">
      <c r="A49" s="112" t="s">
        <v>86</v>
      </c>
      <c r="B49" s="113">
        <v>0</v>
      </c>
      <c r="C49" s="54" t="s">
        <v>87</v>
      </c>
      <c r="D49" s="113">
        <v>0</v>
      </c>
      <c r="E49" s="114"/>
    </row>
    <row r="50" spans="1:5" s="1" customFormat="1" ht="15" customHeight="1">
      <c r="A50" s="112" t="s">
        <v>88</v>
      </c>
      <c r="B50" s="113">
        <v>0</v>
      </c>
      <c r="C50" s="54" t="s">
        <v>89</v>
      </c>
      <c r="D50" s="113">
        <v>0</v>
      </c>
      <c r="E50" s="114"/>
    </row>
    <row r="51" spans="1:5" s="1" customFormat="1" ht="15" customHeight="1">
      <c r="A51" s="112" t="s">
        <v>90</v>
      </c>
      <c r="B51" s="113">
        <v>0</v>
      </c>
      <c r="C51" s="54" t="s">
        <v>91</v>
      </c>
      <c r="D51" s="113">
        <v>0</v>
      </c>
      <c r="E51" s="114"/>
    </row>
    <row r="52" spans="1:5" s="1" customFormat="1" ht="15" customHeight="1">
      <c r="A52" s="112" t="s">
        <v>92</v>
      </c>
      <c r="B52" s="113">
        <v>0</v>
      </c>
      <c r="C52" s="54" t="s">
        <v>93</v>
      </c>
      <c r="D52" s="113">
        <v>0</v>
      </c>
      <c r="E52" s="114"/>
    </row>
    <row r="53" spans="1:5" s="1" customFormat="1" ht="15" customHeight="1">
      <c r="A53" s="112" t="s">
        <v>94</v>
      </c>
      <c r="B53" s="113">
        <v>0</v>
      </c>
      <c r="C53" s="54" t="s">
        <v>95</v>
      </c>
      <c r="D53" s="113">
        <v>0</v>
      </c>
      <c r="E53" s="114"/>
    </row>
    <row r="54" spans="1:5" s="1" customFormat="1" ht="15" customHeight="1">
      <c r="A54" s="112"/>
      <c r="B54" s="113"/>
      <c r="C54" s="54" t="s">
        <v>96</v>
      </c>
      <c r="D54" s="113">
        <v>0</v>
      </c>
      <c r="E54" s="114"/>
    </row>
    <row r="55" spans="1:5" s="1" customFormat="1" ht="15" customHeight="1">
      <c r="A55" s="112"/>
      <c r="B55" s="113"/>
      <c r="C55" s="54" t="s">
        <v>97</v>
      </c>
      <c r="D55" s="113">
        <v>0</v>
      </c>
      <c r="E55" s="114"/>
    </row>
    <row r="56" spans="1:5" s="1" customFormat="1" ht="15" customHeight="1">
      <c r="A56" s="112"/>
      <c r="B56" s="113"/>
      <c r="C56" s="54" t="s">
        <v>98</v>
      </c>
      <c r="D56" s="119">
        <v>0</v>
      </c>
      <c r="E56" s="114"/>
    </row>
    <row r="57" spans="1:5" s="1" customFormat="1" ht="15" customHeight="1">
      <c r="A57" s="112"/>
      <c r="B57" s="113"/>
      <c r="C57" s="54" t="s">
        <v>99</v>
      </c>
      <c r="D57" s="113">
        <v>0</v>
      </c>
      <c r="E57" s="114"/>
    </row>
    <row r="58" spans="1:5" s="1" customFormat="1" ht="15" customHeight="1">
      <c r="A58" s="112"/>
      <c r="B58" s="113"/>
      <c r="C58" s="54" t="s">
        <v>100</v>
      </c>
      <c r="D58" s="113">
        <v>0</v>
      </c>
      <c r="E58" s="114"/>
    </row>
    <row r="59" spans="1:5" s="1" customFormat="1" ht="15" customHeight="1">
      <c r="A59" s="120"/>
      <c r="B59" s="113"/>
      <c r="C59" s="54" t="s">
        <v>101</v>
      </c>
      <c r="D59" s="113">
        <v>0</v>
      </c>
      <c r="E59" s="114"/>
    </row>
    <row r="60" spans="1:4" s="1" customFormat="1" ht="15" customHeight="1">
      <c r="A60" s="120"/>
      <c r="B60" s="113"/>
      <c r="C60" s="54" t="s">
        <v>102</v>
      </c>
      <c r="D60" s="113">
        <v>0</v>
      </c>
    </row>
    <row r="61" spans="1:4" s="1" customFormat="1" ht="15" customHeight="1">
      <c r="A61" s="120"/>
      <c r="B61" s="113"/>
      <c r="C61" s="54" t="s">
        <v>103</v>
      </c>
      <c r="D61" s="113">
        <v>0</v>
      </c>
    </row>
    <row r="62" spans="1:4" s="1" customFormat="1" ht="15" customHeight="1">
      <c r="A62" s="118" t="s">
        <v>104</v>
      </c>
      <c r="B62" s="113">
        <v>176403.95</v>
      </c>
      <c r="C62" s="54" t="s">
        <v>105</v>
      </c>
      <c r="D62" s="113">
        <v>176403.95</v>
      </c>
    </row>
    <row r="63" ht="13.5">
      <c r="A63" s="121"/>
    </row>
    <row r="64" ht="13.5">
      <c r="A64" s="121"/>
    </row>
    <row r="65" ht="13.5">
      <c r="A65" s="121"/>
    </row>
    <row r="66" ht="13.5">
      <c r="A66" s="121"/>
    </row>
  </sheetData>
  <sheetProtection formatCells="0" formatColumns="0" formatRows="0"/>
  <mergeCells count="3">
    <mergeCell ref="A2:D2"/>
    <mergeCell ref="A4:B4"/>
    <mergeCell ref="C4:D4"/>
  </mergeCells>
  <printOptions/>
  <pageMargins left="0.708661417322835" right="0.708661417322835" top="0.7480314960629919" bottom="0.7480314960629919" header="0.31496062992126" footer="0.31496062992126"/>
  <pageSetup fitToHeight="999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3"/>
  <sheetViews>
    <sheetView showGridLines="0" showZeros="0" zoomScaleSheetLayoutView="100" workbookViewId="0" topLeftCell="A130">
      <selection activeCell="A1" sqref="A1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0390625" style="2" customWidth="1"/>
    <col min="4" max="4" width="4.125" style="2" customWidth="1"/>
    <col min="5" max="5" width="12.125" style="2" customWidth="1"/>
    <col min="6" max="6" width="22.00390625" style="2" customWidth="1"/>
    <col min="7" max="7" width="11.375" style="2" customWidth="1"/>
    <col min="8" max="8" width="9.5039062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25" width="6.875" style="2" customWidth="1"/>
    <col min="26" max="26" width="7.375" style="2" customWidth="1"/>
    <col min="27" max="27" width="10.25390625" style="2" customWidth="1"/>
    <col min="28" max="28" width="8.375" style="2" customWidth="1"/>
    <col min="29" max="29" width="9.75390625" style="2" customWidth="1"/>
    <col min="30" max="30" width="7.875" style="2" customWidth="1"/>
    <col min="31" max="34" width="6.875" style="2" customWidth="1"/>
    <col min="35" max="35" width="10.125" style="2" customWidth="1"/>
    <col min="36" max="37" width="9.625" style="2" customWidth="1"/>
    <col min="38" max="52" width="6.875" style="2" customWidth="1"/>
    <col min="53" max="53" width="5.25390625" style="2" customWidth="1"/>
    <col min="54" max="16384" width="6.875" style="2" customWidth="1"/>
  </cols>
  <sheetData>
    <row r="1" spans="1:52" ht="10.5" customHeight="1">
      <c r="A1" s="65"/>
      <c r="B1" s="66"/>
      <c r="C1" s="66"/>
      <c r="AZ1" s="101" t="s">
        <v>106</v>
      </c>
    </row>
    <row r="2" spans="1:52" ht="21" customHeight="1">
      <c r="A2" s="6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</row>
    <row r="3" spans="1:52" ht="18.75" customHeight="1">
      <c r="A3" s="66"/>
      <c r="B3" s="66"/>
      <c r="C3" s="66"/>
      <c r="AZ3" s="102" t="s">
        <v>2</v>
      </c>
    </row>
    <row r="4" spans="1:53" ht="15.75" customHeight="1">
      <c r="A4" s="9" t="s">
        <v>108</v>
      </c>
      <c r="B4" s="9"/>
      <c r="C4" s="9"/>
      <c r="D4" s="9"/>
      <c r="E4" s="9" t="s">
        <v>109</v>
      </c>
      <c r="F4" s="9" t="s">
        <v>110</v>
      </c>
      <c r="G4" s="68" t="s">
        <v>111</v>
      </c>
      <c r="H4" s="69" t="s">
        <v>112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82" t="s">
        <v>113</v>
      </c>
      <c r="V4" s="83"/>
      <c r="W4" s="83"/>
      <c r="X4" s="84" t="s">
        <v>114</v>
      </c>
      <c r="Y4" s="84"/>
      <c r="Z4" s="87"/>
      <c r="AA4" s="69" t="s">
        <v>115</v>
      </c>
      <c r="AB4" s="77"/>
      <c r="AC4" s="83"/>
      <c r="AD4" s="69" t="s">
        <v>116</v>
      </c>
      <c r="AE4" s="77"/>
      <c r="AF4" s="77"/>
      <c r="AG4" s="83"/>
      <c r="AH4" s="88" t="s">
        <v>117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103"/>
    </row>
    <row r="5" spans="1:53" ht="17.25" customHeight="1">
      <c r="A5" s="9" t="s">
        <v>118</v>
      </c>
      <c r="B5" s="9" t="s">
        <v>119</v>
      </c>
      <c r="C5" s="9" t="s">
        <v>120</v>
      </c>
      <c r="D5" s="9" t="s">
        <v>121</v>
      </c>
      <c r="E5" s="9"/>
      <c r="F5" s="9"/>
      <c r="G5" s="70"/>
      <c r="H5" s="71" t="s">
        <v>122</v>
      </c>
      <c r="I5" s="78" t="s">
        <v>123</v>
      </c>
      <c r="J5" s="79"/>
      <c r="K5" s="80"/>
      <c r="L5" s="78" t="s">
        <v>124</v>
      </c>
      <c r="M5" s="79"/>
      <c r="N5" s="79"/>
      <c r="O5" s="79"/>
      <c r="P5" s="79"/>
      <c r="Q5" s="79"/>
      <c r="R5" s="79"/>
      <c r="S5" s="79"/>
      <c r="T5" s="80"/>
      <c r="U5" s="71" t="s">
        <v>122</v>
      </c>
      <c r="V5" s="71" t="s">
        <v>125</v>
      </c>
      <c r="W5" s="71" t="s">
        <v>126</v>
      </c>
      <c r="X5" s="71" t="s">
        <v>122</v>
      </c>
      <c r="Y5" s="71" t="s">
        <v>125</v>
      </c>
      <c r="Z5" s="71" t="s">
        <v>126</v>
      </c>
      <c r="AA5" s="71" t="s">
        <v>122</v>
      </c>
      <c r="AB5" s="71" t="s">
        <v>127</v>
      </c>
      <c r="AC5" s="71" t="s">
        <v>128</v>
      </c>
      <c r="AD5" s="71" t="s">
        <v>122</v>
      </c>
      <c r="AE5" s="71" t="s">
        <v>129</v>
      </c>
      <c r="AF5" s="71" t="s">
        <v>130</v>
      </c>
      <c r="AG5" s="71" t="s">
        <v>128</v>
      </c>
      <c r="AH5" s="68" t="s">
        <v>122</v>
      </c>
      <c r="AI5" s="89" t="s">
        <v>131</v>
      </c>
      <c r="AJ5" s="90"/>
      <c r="AK5" s="90"/>
      <c r="AL5" s="89" t="s">
        <v>132</v>
      </c>
      <c r="AM5" s="90"/>
      <c r="AN5" s="90"/>
      <c r="AO5" s="89" t="s">
        <v>133</v>
      </c>
      <c r="AP5" s="90"/>
      <c r="AQ5" s="93"/>
      <c r="AR5" s="68" t="s">
        <v>134</v>
      </c>
      <c r="AS5" s="94" t="s">
        <v>135</v>
      </c>
      <c r="AT5" s="95"/>
      <c r="AU5" s="95"/>
      <c r="AV5" s="95"/>
      <c r="AW5" s="95"/>
      <c r="AX5" s="95"/>
      <c r="AY5" s="95"/>
      <c r="AZ5" s="104"/>
      <c r="BA5" s="103"/>
    </row>
    <row r="6" spans="1:53" ht="12.75" customHeight="1">
      <c r="A6" s="9"/>
      <c r="B6" s="9"/>
      <c r="C6" s="9"/>
      <c r="D6" s="9"/>
      <c r="E6" s="9"/>
      <c r="F6" s="9"/>
      <c r="G6" s="70"/>
      <c r="H6" s="72"/>
      <c r="I6" s="12"/>
      <c r="J6" s="81"/>
      <c r="K6" s="13"/>
      <c r="L6" s="12"/>
      <c r="M6" s="81"/>
      <c r="N6" s="81"/>
      <c r="O6" s="81"/>
      <c r="P6" s="81"/>
      <c r="Q6" s="81"/>
      <c r="R6" s="81"/>
      <c r="S6" s="81"/>
      <c r="T6" s="13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0"/>
      <c r="AI6" s="91"/>
      <c r="AJ6" s="92"/>
      <c r="AK6" s="92"/>
      <c r="AL6" s="91"/>
      <c r="AM6" s="92"/>
      <c r="AN6" s="92"/>
      <c r="AO6" s="96"/>
      <c r="AP6" s="97"/>
      <c r="AQ6" s="98"/>
      <c r="AR6" s="70"/>
      <c r="AS6" s="68" t="s">
        <v>136</v>
      </c>
      <c r="AT6" s="99" t="s">
        <v>137</v>
      </c>
      <c r="AU6" s="100"/>
      <c r="AV6" s="100"/>
      <c r="AW6" s="88" t="s">
        <v>138</v>
      </c>
      <c r="AX6" s="88"/>
      <c r="AY6" s="88"/>
      <c r="AZ6" s="68" t="s">
        <v>139</v>
      </c>
      <c r="BA6" s="103"/>
    </row>
    <row r="7" spans="1:53" ht="52.5" customHeight="1">
      <c r="A7" s="9"/>
      <c r="B7" s="9"/>
      <c r="C7" s="9"/>
      <c r="D7" s="9"/>
      <c r="E7" s="9"/>
      <c r="F7" s="9"/>
      <c r="G7" s="73"/>
      <c r="H7" s="11"/>
      <c r="I7" s="82" t="s">
        <v>136</v>
      </c>
      <c r="J7" s="11" t="s">
        <v>125</v>
      </c>
      <c r="K7" s="11" t="s">
        <v>126</v>
      </c>
      <c r="L7" s="82" t="s">
        <v>136</v>
      </c>
      <c r="M7" s="82" t="s">
        <v>140</v>
      </c>
      <c r="N7" s="82" t="s">
        <v>141</v>
      </c>
      <c r="O7" s="82" t="s">
        <v>142</v>
      </c>
      <c r="P7" s="82" t="s">
        <v>143</v>
      </c>
      <c r="Q7" s="82" t="s">
        <v>144</v>
      </c>
      <c r="R7" s="85" t="s">
        <v>145</v>
      </c>
      <c r="S7" s="82" t="s">
        <v>146</v>
      </c>
      <c r="T7" s="82" t="s">
        <v>128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73"/>
      <c r="AI7" s="82" t="s">
        <v>136</v>
      </c>
      <c r="AJ7" s="82" t="s">
        <v>125</v>
      </c>
      <c r="AK7" s="82" t="s">
        <v>126</v>
      </c>
      <c r="AL7" s="82" t="s">
        <v>136</v>
      </c>
      <c r="AM7" s="82" t="s">
        <v>125</v>
      </c>
      <c r="AN7" s="82" t="s">
        <v>126</v>
      </c>
      <c r="AO7" s="82" t="s">
        <v>136</v>
      </c>
      <c r="AP7" s="82" t="s">
        <v>125</v>
      </c>
      <c r="AQ7" s="82" t="s">
        <v>126</v>
      </c>
      <c r="AR7" s="73"/>
      <c r="AS7" s="73"/>
      <c r="AT7" s="82" t="s">
        <v>136</v>
      </c>
      <c r="AU7" s="82" t="s">
        <v>125</v>
      </c>
      <c r="AV7" s="82" t="s">
        <v>126</v>
      </c>
      <c r="AW7" s="82" t="s">
        <v>136</v>
      </c>
      <c r="AX7" s="82" t="s">
        <v>125</v>
      </c>
      <c r="AY7" s="82" t="s">
        <v>126</v>
      </c>
      <c r="AZ7" s="73"/>
      <c r="BA7" s="105"/>
    </row>
    <row r="8" spans="1:52" ht="14.25" customHeight="1">
      <c r="A8" s="74" t="s">
        <v>147</v>
      </c>
      <c r="B8" s="74" t="s">
        <v>147</v>
      </c>
      <c r="C8" s="74" t="s">
        <v>147</v>
      </c>
      <c r="D8" s="74" t="s">
        <v>147</v>
      </c>
      <c r="E8" s="15" t="s">
        <v>147</v>
      </c>
      <c r="F8" s="75" t="s">
        <v>147</v>
      </c>
      <c r="G8" s="76">
        <v>1</v>
      </c>
      <c r="H8" s="76">
        <v>2</v>
      </c>
      <c r="I8" s="76">
        <v>3</v>
      </c>
      <c r="J8" s="76">
        <v>4</v>
      </c>
      <c r="K8" s="76">
        <v>5</v>
      </c>
      <c r="L8" s="76">
        <v>6</v>
      </c>
      <c r="M8" s="76">
        <v>7</v>
      </c>
      <c r="N8" s="76">
        <v>8</v>
      </c>
      <c r="O8" s="76">
        <v>9</v>
      </c>
      <c r="P8" s="76">
        <v>10</v>
      </c>
      <c r="Q8" s="76">
        <v>11</v>
      </c>
      <c r="R8" s="76">
        <v>12</v>
      </c>
      <c r="S8" s="76">
        <v>13</v>
      </c>
      <c r="T8" s="76">
        <v>14</v>
      </c>
      <c r="U8" s="76">
        <v>15</v>
      </c>
      <c r="V8" s="76">
        <v>16</v>
      </c>
      <c r="W8" s="76">
        <v>17</v>
      </c>
      <c r="X8" s="76">
        <v>18</v>
      </c>
      <c r="Y8" s="76">
        <v>19</v>
      </c>
      <c r="Z8" s="76">
        <v>20</v>
      </c>
      <c r="AA8" s="76">
        <v>21</v>
      </c>
      <c r="AB8" s="76">
        <v>22</v>
      </c>
      <c r="AC8" s="76">
        <v>23</v>
      </c>
      <c r="AD8" s="76">
        <v>24</v>
      </c>
      <c r="AE8" s="76">
        <v>25</v>
      </c>
      <c r="AF8" s="76">
        <v>26</v>
      </c>
      <c r="AG8" s="76">
        <v>27</v>
      </c>
      <c r="AH8" s="76">
        <v>28</v>
      </c>
      <c r="AI8" s="76">
        <v>29</v>
      </c>
      <c r="AJ8" s="76">
        <v>30</v>
      </c>
      <c r="AK8" s="76">
        <v>31</v>
      </c>
      <c r="AL8" s="76">
        <v>32</v>
      </c>
      <c r="AM8" s="76">
        <v>33</v>
      </c>
      <c r="AN8" s="76">
        <v>34</v>
      </c>
      <c r="AO8" s="76">
        <v>35</v>
      </c>
      <c r="AP8" s="76">
        <v>36</v>
      </c>
      <c r="AQ8" s="76">
        <v>37</v>
      </c>
      <c r="AR8" s="76">
        <v>38</v>
      </c>
      <c r="AS8" s="76">
        <v>39</v>
      </c>
      <c r="AT8" s="76">
        <v>40</v>
      </c>
      <c r="AU8" s="76">
        <v>41</v>
      </c>
      <c r="AV8" s="76">
        <v>42</v>
      </c>
      <c r="AW8" s="76">
        <v>43</v>
      </c>
      <c r="AX8" s="76">
        <v>44</v>
      </c>
      <c r="AY8" s="76">
        <v>45</v>
      </c>
      <c r="AZ8" s="76">
        <v>46</v>
      </c>
    </row>
    <row r="9" spans="1:52" s="1" customFormat="1" ht="13.5">
      <c r="A9" s="58"/>
      <c r="B9" s="58"/>
      <c r="C9" s="58"/>
      <c r="D9" s="58"/>
      <c r="E9" s="59"/>
      <c r="F9" s="59" t="s">
        <v>122</v>
      </c>
      <c r="G9" s="20">
        <v>176403.95</v>
      </c>
      <c r="H9" s="20">
        <v>121696.39</v>
      </c>
      <c r="I9" s="20">
        <v>121607.09</v>
      </c>
      <c r="J9" s="20">
        <v>117088.09</v>
      </c>
      <c r="K9" s="20">
        <v>4519</v>
      </c>
      <c r="L9" s="20">
        <v>89.3</v>
      </c>
      <c r="M9" s="20">
        <v>0</v>
      </c>
      <c r="N9" s="20">
        <v>0</v>
      </c>
      <c r="O9" s="20">
        <v>0</v>
      </c>
      <c r="P9" s="20">
        <v>0</v>
      </c>
      <c r="Q9" s="20">
        <v>70</v>
      </c>
      <c r="R9" s="20">
        <v>0</v>
      </c>
      <c r="S9" s="20">
        <v>0</v>
      </c>
      <c r="T9" s="20">
        <v>19.3</v>
      </c>
      <c r="U9" s="20">
        <v>0</v>
      </c>
      <c r="V9" s="20">
        <v>0</v>
      </c>
      <c r="W9" s="20">
        <v>0</v>
      </c>
      <c r="X9" s="86">
        <v>0</v>
      </c>
      <c r="Y9" s="86">
        <v>0</v>
      </c>
      <c r="Z9" s="86">
        <v>0</v>
      </c>
      <c r="AA9" s="20">
        <v>0</v>
      </c>
      <c r="AB9" s="20">
        <v>0</v>
      </c>
      <c r="AC9" s="20">
        <v>0</v>
      </c>
      <c r="AD9" s="20">
        <v>50394.42</v>
      </c>
      <c r="AE9" s="20">
        <v>33671.94</v>
      </c>
      <c r="AF9" s="20">
        <v>1144.13</v>
      </c>
      <c r="AG9" s="20">
        <v>15578.35</v>
      </c>
      <c r="AH9" s="20">
        <v>4313.14</v>
      </c>
      <c r="AI9" s="20">
        <v>521.4</v>
      </c>
      <c r="AJ9" s="20">
        <v>521.4</v>
      </c>
      <c r="AK9" s="20">
        <v>0</v>
      </c>
      <c r="AL9" s="20">
        <v>0</v>
      </c>
      <c r="AM9" s="20">
        <v>0</v>
      </c>
      <c r="AN9" s="20">
        <v>0</v>
      </c>
      <c r="AO9" s="86">
        <v>0</v>
      </c>
      <c r="AP9" s="86">
        <v>0</v>
      </c>
      <c r="AQ9" s="86">
        <v>0</v>
      </c>
      <c r="AR9" s="20">
        <v>3791.74</v>
      </c>
      <c r="AS9" s="20">
        <v>0</v>
      </c>
      <c r="AT9" s="20">
        <v>0</v>
      </c>
      <c r="AU9" s="20">
        <v>0</v>
      </c>
      <c r="AV9" s="20">
        <v>0</v>
      </c>
      <c r="AW9" s="86">
        <v>0</v>
      </c>
      <c r="AX9" s="86">
        <v>0</v>
      </c>
      <c r="AY9" s="86">
        <v>0</v>
      </c>
      <c r="AZ9" s="20">
        <v>0</v>
      </c>
    </row>
    <row r="10" spans="1:52" ht="13.5">
      <c r="A10" s="58"/>
      <c r="B10" s="58"/>
      <c r="C10" s="58"/>
      <c r="D10" s="58"/>
      <c r="E10" s="59" t="s">
        <v>148</v>
      </c>
      <c r="F10" s="59" t="s">
        <v>149</v>
      </c>
      <c r="G10" s="20">
        <v>176403.95</v>
      </c>
      <c r="H10" s="20">
        <v>121696.39</v>
      </c>
      <c r="I10" s="20">
        <v>121607.09</v>
      </c>
      <c r="J10" s="20">
        <v>117088.09</v>
      </c>
      <c r="K10" s="20">
        <v>4519</v>
      </c>
      <c r="L10" s="20">
        <v>89.3</v>
      </c>
      <c r="M10" s="20">
        <v>0</v>
      </c>
      <c r="N10" s="20">
        <v>0</v>
      </c>
      <c r="O10" s="20">
        <v>0</v>
      </c>
      <c r="P10" s="20">
        <v>0</v>
      </c>
      <c r="Q10" s="20">
        <v>70</v>
      </c>
      <c r="R10" s="20">
        <v>0</v>
      </c>
      <c r="S10" s="20">
        <v>0</v>
      </c>
      <c r="T10" s="20">
        <v>19.3</v>
      </c>
      <c r="U10" s="20">
        <v>0</v>
      </c>
      <c r="V10" s="20">
        <v>0</v>
      </c>
      <c r="W10" s="20">
        <v>0</v>
      </c>
      <c r="X10" s="86">
        <v>0</v>
      </c>
      <c r="Y10" s="86">
        <v>0</v>
      </c>
      <c r="Z10" s="86">
        <v>0</v>
      </c>
      <c r="AA10" s="20">
        <v>0</v>
      </c>
      <c r="AB10" s="20">
        <v>0</v>
      </c>
      <c r="AC10" s="20">
        <v>0</v>
      </c>
      <c r="AD10" s="20">
        <v>50394.42</v>
      </c>
      <c r="AE10" s="20">
        <v>33671.94</v>
      </c>
      <c r="AF10" s="20">
        <v>1144.13</v>
      </c>
      <c r="AG10" s="20">
        <v>15578.35</v>
      </c>
      <c r="AH10" s="20">
        <v>4313.14</v>
      </c>
      <c r="AI10" s="20">
        <v>521.4</v>
      </c>
      <c r="AJ10" s="20">
        <v>521.4</v>
      </c>
      <c r="AK10" s="20">
        <v>0</v>
      </c>
      <c r="AL10" s="20">
        <v>0</v>
      </c>
      <c r="AM10" s="20">
        <v>0</v>
      </c>
      <c r="AN10" s="20">
        <v>0</v>
      </c>
      <c r="AO10" s="86">
        <v>0</v>
      </c>
      <c r="AP10" s="86">
        <v>0</v>
      </c>
      <c r="AQ10" s="86">
        <v>0</v>
      </c>
      <c r="AR10" s="20">
        <v>3791.74</v>
      </c>
      <c r="AS10" s="20">
        <v>0</v>
      </c>
      <c r="AT10" s="20">
        <v>0</v>
      </c>
      <c r="AU10" s="20">
        <v>0</v>
      </c>
      <c r="AV10" s="20">
        <v>0</v>
      </c>
      <c r="AW10" s="86">
        <v>0</v>
      </c>
      <c r="AX10" s="86">
        <v>0</v>
      </c>
      <c r="AY10" s="86">
        <v>0</v>
      </c>
      <c r="AZ10" s="20">
        <v>0</v>
      </c>
    </row>
    <row r="11" spans="1:52" ht="24">
      <c r="A11" s="58"/>
      <c r="B11" s="58"/>
      <c r="C11" s="58"/>
      <c r="D11" s="58"/>
      <c r="E11" s="59" t="s">
        <v>150</v>
      </c>
      <c r="F11" s="59" t="s">
        <v>151</v>
      </c>
      <c r="G11" s="20">
        <v>88324.16</v>
      </c>
      <c r="H11" s="20">
        <v>88324.16</v>
      </c>
      <c r="I11" s="20">
        <v>88324.16</v>
      </c>
      <c r="J11" s="20">
        <v>83835.16</v>
      </c>
      <c r="K11" s="20">
        <v>4489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86">
        <v>0</v>
      </c>
      <c r="Y11" s="86">
        <v>0</v>
      </c>
      <c r="Z11" s="86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86">
        <v>0</v>
      </c>
      <c r="AP11" s="86">
        <v>0</v>
      </c>
      <c r="AQ11" s="86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86">
        <v>0</v>
      </c>
      <c r="AX11" s="86">
        <v>0</v>
      </c>
      <c r="AY11" s="86">
        <v>0</v>
      </c>
      <c r="AZ11" s="20">
        <v>0</v>
      </c>
    </row>
    <row r="12" spans="1:52" ht="13.5">
      <c r="A12" s="58" t="s">
        <v>152</v>
      </c>
      <c r="B12" s="58" t="s">
        <v>153</v>
      </c>
      <c r="C12" s="58"/>
      <c r="D12" s="58"/>
      <c r="E12" s="59" t="s">
        <v>154</v>
      </c>
      <c r="F12" s="59" t="s">
        <v>155</v>
      </c>
      <c r="G12" s="20">
        <v>88324.16</v>
      </c>
      <c r="H12" s="20">
        <v>88324.16</v>
      </c>
      <c r="I12" s="20">
        <v>88324.16</v>
      </c>
      <c r="J12" s="20">
        <v>83835.16</v>
      </c>
      <c r="K12" s="20">
        <v>4489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86">
        <v>0</v>
      </c>
      <c r="Y12" s="86">
        <v>0</v>
      </c>
      <c r="Z12" s="86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86">
        <v>0</v>
      </c>
      <c r="AP12" s="86">
        <v>0</v>
      </c>
      <c r="AQ12" s="86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86">
        <v>0</v>
      </c>
      <c r="AX12" s="86">
        <v>0</v>
      </c>
      <c r="AY12" s="86">
        <v>0</v>
      </c>
      <c r="AZ12" s="20">
        <v>0</v>
      </c>
    </row>
    <row r="13" spans="1:52" ht="24">
      <c r="A13" s="58"/>
      <c r="B13" s="58"/>
      <c r="C13" s="58"/>
      <c r="D13" s="58"/>
      <c r="E13" s="59" t="s">
        <v>156</v>
      </c>
      <c r="F13" s="59" t="s">
        <v>157</v>
      </c>
      <c r="G13" s="20">
        <v>446.8</v>
      </c>
      <c r="H13" s="20">
        <v>446.8</v>
      </c>
      <c r="I13" s="20">
        <v>446.8</v>
      </c>
      <c r="J13" s="20">
        <v>446.8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86">
        <v>0</v>
      </c>
      <c r="Y13" s="86">
        <v>0</v>
      </c>
      <c r="Z13" s="86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86">
        <v>0</v>
      </c>
      <c r="AP13" s="86">
        <v>0</v>
      </c>
      <c r="AQ13" s="86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86">
        <v>0</v>
      </c>
      <c r="AX13" s="86">
        <v>0</v>
      </c>
      <c r="AY13" s="86">
        <v>0</v>
      </c>
      <c r="AZ13" s="20">
        <v>0</v>
      </c>
    </row>
    <row r="14" spans="1:52" ht="13.5">
      <c r="A14" s="58" t="s">
        <v>152</v>
      </c>
      <c r="B14" s="58" t="s">
        <v>153</v>
      </c>
      <c r="C14" s="58"/>
      <c r="D14" s="58"/>
      <c r="E14" s="59" t="s">
        <v>154</v>
      </c>
      <c r="F14" s="59" t="s">
        <v>155</v>
      </c>
      <c r="G14" s="20">
        <v>446.8</v>
      </c>
      <c r="H14" s="20">
        <v>446.8</v>
      </c>
      <c r="I14" s="20">
        <v>446.8</v>
      </c>
      <c r="J14" s="20">
        <v>446.8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86">
        <v>0</v>
      </c>
      <c r="Y14" s="86">
        <v>0</v>
      </c>
      <c r="Z14" s="86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86">
        <v>0</v>
      </c>
      <c r="AP14" s="86">
        <v>0</v>
      </c>
      <c r="AQ14" s="86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86">
        <v>0</v>
      </c>
      <c r="AX14" s="86">
        <v>0</v>
      </c>
      <c r="AY14" s="86">
        <v>0</v>
      </c>
      <c r="AZ14" s="20">
        <v>0</v>
      </c>
    </row>
    <row r="15" spans="1:52" ht="13.5">
      <c r="A15" s="58"/>
      <c r="B15" s="58"/>
      <c r="C15" s="58"/>
      <c r="D15" s="58"/>
      <c r="E15" s="59" t="s">
        <v>158</v>
      </c>
      <c r="F15" s="59" t="s">
        <v>159</v>
      </c>
      <c r="G15" s="20">
        <v>1242.41</v>
      </c>
      <c r="H15" s="20">
        <v>907.82</v>
      </c>
      <c r="I15" s="20">
        <v>907.82</v>
      </c>
      <c r="J15" s="20">
        <v>907.82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86">
        <v>0</v>
      </c>
      <c r="Y15" s="86">
        <v>0</v>
      </c>
      <c r="Z15" s="86">
        <v>0</v>
      </c>
      <c r="AA15" s="20">
        <v>0</v>
      </c>
      <c r="AB15" s="20">
        <v>0</v>
      </c>
      <c r="AC15" s="20">
        <v>0</v>
      </c>
      <c r="AD15" s="20">
        <v>312.33</v>
      </c>
      <c r="AE15" s="20">
        <v>0</v>
      </c>
      <c r="AF15" s="20">
        <v>310.13</v>
      </c>
      <c r="AG15" s="20">
        <v>2.2</v>
      </c>
      <c r="AH15" s="20">
        <v>22.26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86">
        <v>0</v>
      </c>
      <c r="AP15" s="86">
        <v>0</v>
      </c>
      <c r="AQ15" s="86">
        <v>0</v>
      </c>
      <c r="AR15" s="20">
        <v>22.26</v>
      </c>
      <c r="AS15" s="20">
        <v>0</v>
      </c>
      <c r="AT15" s="20">
        <v>0</v>
      </c>
      <c r="AU15" s="20">
        <v>0</v>
      </c>
      <c r="AV15" s="20">
        <v>0</v>
      </c>
      <c r="AW15" s="86">
        <v>0</v>
      </c>
      <c r="AX15" s="86">
        <v>0</v>
      </c>
      <c r="AY15" s="86">
        <v>0</v>
      </c>
      <c r="AZ15" s="20">
        <v>0</v>
      </c>
    </row>
    <row r="16" spans="1:52" ht="13.5">
      <c r="A16" s="58" t="s">
        <v>160</v>
      </c>
      <c r="B16" s="58" t="s">
        <v>161</v>
      </c>
      <c r="C16" s="58" t="s">
        <v>161</v>
      </c>
      <c r="D16" s="58"/>
      <c r="E16" s="59" t="s">
        <v>154</v>
      </c>
      <c r="F16" s="59" t="s">
        <v>162</v>
      </c>
      <c r="G16" s="20">
        <v>334.59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86">
        <v>0</v>
      </c>
      <c r="Y16" s="86">
        <v>0</v>
      </c>
      <c r="Z16" s="86">
        <v>0</v>
      </c>
      <c r="AA16" s="20">
        <v>0</v>
      </c>
      <c r="AB16" s="20">
        <v>0</v>
      </c>
      <c r="AC16" s="20">
        <v>0</v>
      </c>
      <c r="AD16" s="20">
        <v>312.33</v>
      </c>
      <c r="AE16" s="20">
        <v>0</v>
      </c>
      <c r="AF16" s="20">
        <v>310.13</v>
      </c>
      <c r="AG16" s="20">
        <v>2.2</v>
      </c>
      <c r="AH16" s="20">
        <v>22.26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86">
        <v>0</v>
      </c>
      <c r="AP16" s="86">
        <v>0</v>
      </c>
      <c r="AQ16" s="86">
        <v>0</v>
      </c>
      <c r="AR16" s="20">
        <v>22.26</v>
      </c>
      <c r="AS16" s="20">
        <v>0</v>
      </c>
      <c r="AT16" s="20">
        <v>0</v>
      </c>
      <c r="AU16" s="20">
        <v>0</v>
      </c>
      <c r="AV16" s="20">
        <v>0</v>
      </c>
      <c r="AW16" s="86">
        <v>0</v>
      </c>
      <c r="AX16" s="86">
        <v>0</v>
      </c>
      <c r="AY16" s="86">
        <v>0</v>
      </c>
      <c r="AZ16" s="20">
        <v>0</v>
      </c>
    </row>
    <row r="17" spans="1:52" ht="13.5">
      <c r="A17" s="58" t="s">
        <v>152</v>
      </c>
      <c r="B17" s="58" t="s">
        <v>153</v>
      </c>
      <c r="C17" s="58"/>
      <c r="D17" s="58"/>
      <c r="E17" s="59" t="s">
        <v>154</v>
      </c>
      <c r="F17" s="59" t="s">
        <v>155</v>
      </c>
      <c r="G17" s="20">
        <v>907.82</v>
      </c>
      <c r="H17" s="20">
        <v>907.82</v>
      </c>
      <c r="I17" s="20">
        <v>907.82</v>
      </c>
      <c r="J17" s="20">
        <v>907.82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86">
        <v>0</v>
      </c>
      <c r="Y17" s="86">
        <v>0</v>
      </c>
      <c r="Z17" s="86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86">
        <v>0</v>
      </c>
      <c r="AP17" s="86">
        <v>0</v>
      </c>
      <c r="AQ17" s="86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86">
        <v>0</v>
      </c>
      <c r="AX17" s="86">
        <v>0</v>
      </c>
      <c r="AY17" s="86">
        <v>0</v>
      </c>
      <c r="AZ17" s="20">
        <v>0</v>
      </c>
    </row>
    <row r="18" spans="1:52" ht="13.5">
      <c r="A18" s="58"/>
      <c r="B18" s="58"/>
      <c r="C18" s="58"/>
      <c r="D18" s="58"/>
      <c r="E18" s="59" t="s">
        <v>163</v>
      </c>
      <c r="F18" s="59" t="s">
        <v>164</v>
      </c>
      <c r="G18" s="20">
        <v>431.33</v>
      </c>
      <c r="H18" s="20">
        <v>346.73</v>
      </c>
      <c r="I18" s="20">
        <v>346.73</v>
      </c>
      <c r="J18" s="20">
        <v>346.73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86">
        <v>0</v>
      </c>
      <c r="Y18" s="86">
        <v>0</v>
      </c>
      <c r="Z18" s="86">
        <v>0</v>
      </c>
      <c r="AA18" s="20">
        <v>0</v>
      </c>
      <c r="AB18" s="20">
        <v>0</v>
      </c>
      <c r="AC18" s="20">
        <v>0</v>
      </c>
      <c r="AD18" s="20">
        <v>80.2</v>
      </c>
      <c r="AE18" s="20">
        <v>79</v>
      </c>
      <c r="AF18" s="20">
        <v>0</v>
      </c>
      <c r="AG18" s="20">
        <v>1.2</v>
      </c>
      <c r="AH18" s="20">
        <v>4.4</v>
      </c>
      <c r="AI18" s="20">
        <v>4.4</v>
      </c>
      <c r="AJ18" s="20">
        <v>4.4</v>
      </c>
      <c r="AK18" s="20">
        <v>0</v>
      </c>
      <c r="AL18" s="20">
        <v>0</v>
      </c>
      <c r="AM18" s="20">
        <v>0</v>
      </c>
      <c r="AN18" s="20">
        <v>0</v>
      </c>
      <c r="AO18" s="86">
        <v>0</v>
      </c>
      <c r="AP18" s="86">
        <v>0</v>
      </c>
      <c r="AQ18" s="86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86">
        <v>0</v>
      </c>
      <c r="AX18" s="86">
        <v>0</v>
      </c>
      <c r="AY18" s="86">
        <v>0</v>
      </c>
      <c r="AZ18" s="20">
        <v>0</v>
      </c>
    </row>
    <row r="19" spans="1:52" ht="13.5">
      <c r="A19" s="58" t="s">
        <v>160</v>
      </c>
      <c r="B19" s="58" t="s">
        <v>165</v>
      </c>
      <c r="C19" s="58" t="s">
        <v>166</v>
      </c>
      <c r="D19" s="58" t="s">
        <v>161</v>
      </c>
      <c r="E19" s="59" t="s">
        <v>154</v>
      </c>
      <c r="F19" s="59" t="s">
        <v>167</v>
      </c>
      <c r="G19" s="20">
        <v>1.2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86">
        <v>0</v>
      </c>
      <c r="Y19" s="86">
        <v>0</v>
      </c>
      <c r="Z19" s="86">
        <v>0</v>
      </c>
      <c r="AA19" s="20">
        <v>0</v>
      </c>
      <c r="AB19" s="20">
        <v>0</v>
      </c>
      <c r="AC19" s="20">
        <v>0</v>
      </c>
      <c r="AD19" s="20">
        <v>1.2</v>
      </c>
      <c r="AE19" s="20">
        <v>0</v>
      </c>
      <c r="AF19" s="20">
        <v>0</v>
      </c>
      <c r="AG19" s="20">
        <v>1.2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86">
        <v>0</v>
      </c>
      <c r="AP19" s="86">
        <v>0</v>
      </c>
      <c r="AQ19" s="86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86">
        <v>0</v>
      </c>
      <c r="AX19" s="86">
        <v>0</v>
      </c>
      <c r="AY19" s="86">
        <v>0</v>
      </c>
      <c r="AZ19" s="20">
        <v>0</v>
      </c>
    </row>
    <row r="20" spans="1:52" ht="13.5">
      <c r="A20" s="58" t="s">
        <v>160</v>
      </c>
      <c r="B20" s="58" t="s">
        <v>161</v>
      </c>
      <c r="C20" s="58" t="s">
        <v>161</v>
      </c>
      <c r="D20" s="58"/>
      <c r="E20" s="59" t="s">
        <v>154</v>
      </c>
      <c r="F20" s="59" t="s">
        <v>162</v>
      </c>
      <c r="G20" s="20">
        <v>83.4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86">
        <v>0</v>
      </c>
      <c r="Y20" s="86">
        <v>0</v>
      </c>
      <c r="Z20" s="86">
        <v>0</v>
      </c>
      <c r="AA20" s="20">
        <v>0</v>
      </c>
      <c r="AB20" s="20">
        <v>0</v>
      </c>
      <c r="AC20" s="20">
        <v>0</v>
      </c>
      <c r="AD20" s="20">
        <v>79</v>
      </c>
      <c r="AE20" s="20">
        <v>79</v>
      </c>
      <c r="AF20" s="20">
        <v>0</v>
      </c>
      <c r="AG20" s="20">
        <v>0</v>
      </c>
      <c r="AH20" s="20">
        <v>4.4</v>
      </c>
      <c r="AI20" s="20">
        <v>4.4</v>
      </c>
      <c r="AJ20" s="20">
        <v>4.4</v>
      </c>
      <c r="AK20" s="20">
        <v>0</v>
      </c>
      <c r="AL20" s="20">
        <v>0</v>
      </c>
      <c r="AM20" s="20">
        <v>0</v>
      </c>
      <c r="AN20" s="20">
        <v>0</v>
      </c>
      <c r="AO20" s="86">
        <v>0</v>
      </c>
      <c r="AP20" s="86">
        <v>0</v>
      </c>
      <c r="AQ20" s="86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86">
        <v>0</v>
      </c>
      <c r="AX20" s="86">
        <v>0</v>
      </c>
      <c r="AY20" s="86">
        <v>0</v>
      </c>
      <c r="AZ20" s="20">
        <v>0</v>
      </c>
    </row>
    <row r="21" spans="1:52" ht="13.5">
      <c r="A21" s="58" t="s">
        <v>152</v>
      </c>
      <c r="B21" s="58" t="s">
        <v>153</v>
      </c>
      <c r="C21" s="58"/>
      <c r="D21" s="58"/>
      <c r="E21" s="59" t="s">
        <v>154</v>
      </c>
      <c r="F21" s="59" t="s">
        <v>155</v>
      </c>
      <c r="G21" s="20">
        <v>346.73</v>
      </c>
      <c r="H21" s="20">
        <v>346.73</v>
      </c>
      <c r="I21" s="20">
        <v>346.73</v>
      </c>
      <c r="J21" s="20">
        <v>346.73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86">
        <v>0</v>
      </c>
      <c r="Y21" s="86">
        <v>0</v>
      </c>
      <c r="Z21" s="86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86">
        <v>0</v>
      </c>
      <c r="AP21" s="86">
        <v>0</v>
      </c>
      <c r="AQ21" s="86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86">
        <v>0</v>
      </c>
      <c r="AX21" s="86">
        <v>0</v>
      </c>
      <c r="AY21" s="86">
        <v>0</v>
      </c>
      <c r="AZ21" s="20">
        <v>0</v>
      </c>
    </row>
    <row r="22" spans="1:52" ht="24">
      <c r="A22" s="58"/>
      <c r="B22" s="58"/>
      <c r="C22" s="58"/>
      <c r="D22" s="58"/>
      <c r="E22" s="59" t="s">
        <v>168</v>
      </c>
      <c r="F22" s="59" t="s">
        <v>169</v>
      </c>
      <c r="G22" s="20">
        <v>3644.7</v>
      </c>
      <c r="H22" s="20">
        <v>787.52</v>
      </c>
      <c r="I22" s="20">
        <v>787.52</v>
      </c>
      <c r="J22" s="20">
        <v>787.52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86">
        <v>0</v>
      </c>
      <c r="Y22" s="86">
        <v>0</v>
      </c>
      <c r="Z22" s="86">
        <v>0</v>
      </c>
      <c r="AA22" s="20">
        <v>0</v>
      </c>
      <c r="AB22" s="20">
        <v>0</v>
      </c>
      <c r="AC22" s="20">
        <v>0</v>
      </c>
      <c r="AD22" s="20">
        <v>2360.18</v>
      </c>
      <c r="AE22" s="20">
        <v>2265.18</v>
      </c>
      <c r="AF22" s="20">
        <v>0</v>
      </c>
      <c r="AG22" s="20">
        <v>95</v>
      </c>
      <c r="AH22" s="20">
        <v>497</v>
      </c>
      <c r="AI22" s="20">
        <v>497</v>
      </c>
      <c r="AJ22" s="20">
        <v>497</v>
      </c>
      <c r="AK22" s="20">
        <v>0</v>
      </c>
      <c r="AL22" s="20">
        <v>0</v>
      </c>
      <c r="AM22" s="20">
        <v>0</v>
      </c>
      <c r="AN22" s="20">
        <v>0</v>
      </c>
      <c r="AO22" s="86">
        <v>0</v>
      </c>
      <c r="AP22" s="86">
        <v>0</v>
      </c>
      <c r="AQ22" s="86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86">
        <v>0</v>
      </c>
      <c r="AX22" s="86">
        <v>0</v>
      </c>
      <c r="AY22" s="86">
        <v>0</v>
      </c>
      <c r="AZ22" s="20">
        <v>0</v>
      </c>
    </row>
    <row r="23" spans="1:52" ht="13.5">
      <c r="A23" s="58" t="s">
        <v>160</v>
      </c>
      <c r="B23" s="58" t="s">
        <v>161</v>
      </c>
      <c r="C23" s="58" t="s">
        <v>161</v>
      </c>
      <c r="D23" s="58"/>
      <c r="E23" s="59" t="s">
        <v>154</v>
      </c>
      <c r="F23" s="59" t="s">
        <v>162</v>
      </c>
      <c r="G23" s="20">
        <v>2857.18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86">
        <v>0</v>
      </c>
      <c r="Y23" s="86">
        <v>0</v>
      </c>
      <c r="Z23" s="86">
        <v>0</v>
      </c>
      <c r="AA23" s="20">
        <v>0</v>
      </c>
      <c r="AB23" s="20">
        <v>0</v>
      </c>
      <c r="AC23" s="20">
        <v>0</v>
      </c>
      <c r="AD23" s="20">
        <v>2360.18</v>
      </c>
      <c r="AE23" s="20">
        <v>2265.18</v>
      </c>
      <c r="AF23" s="20">
        <v>0</v>
      </c>
      <c r="AG23" s="20">
        <v>95</v>
      </c>
      <c r="AH23" s="20">
        <v>497</v>
      </c>
      <c r="AI23" s="20">
        <v>497</v>
      </c>
      <c r="AJ23" s="20">
        <v>497</v>
      </c>
      <c r="AK23" s="20">
        <v>0</v>
      </c>
      <c r="AL23" s="20">
        <v>0</v>
      </c>
      <c r="AM23" s="20">
        <v>0</v>
      </c>
      <c r="AN23" s="20">
        <v>0</v>
      </c>
      <c r="AO23" s="86">
        <v>0</v>
      </c>
      <c r="AP23" s="86">
        <v>0</v>
      </c>
      <c r="AQ23" s="86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86">
        <v>0</v>
      </c>
      <c r="AX23" s="86">
        <v>0</v>
      </c>
      <c r="AY23" s="86">
        <v>0</v>
      </c>
      <c r="AZ23" s="20">
        <v>0</v>
      </c>
    </row>
    <row r="24" spans="1:52" ht="13.5">
      <c r="A24" s="58" t="s">
        <v>152</v>
      </c>
      <c r="B24" s="58" t="s">
        <v>153</v>
      </c>
      <c r="C24" s="58"/>
      <c r="D24" s="58"/>
      <c r="E24" s="59" t="s">
        <v>154</v>
      </c>
      <c r="F24" s="59" t="s">
        <v>155</v>
      </c>
      <c r="G24" s="20">
        <v>787.52</v>
      </c>
      <c r="H24" s="20">
        <v>787.52</v>
      </c>
      <c r="I24" s="20">
        <v>787.52</v>
      </c>
      <c r="J24" s="20">
        <v>787.52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86">
        <v>0</v>
      </c>
      <c r="Y24" s="86">
        <v>0</v>
      </c>
      <c r="Z24" s="86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86">
        <v>0</v>
      </c>
      <c r="AP24" s="86">
        <v>0</v>
      </c>
      <c r="AQ24" s="86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86">
        <v>0</v>
      </c>
      <c r="AX24" s="86">
        <v>0</v>
      </c>
      <c r="AY24" s="86">
        <v>0</v>
      </c>
      <c r="AZ24" s="20">
        <v>0</v>
      </c>
    </row>
    <row r="25" spans="1:52" ht="24">
      <c r="A25" s="58"/>
      <c r="B25" s="58"/>
      <c r="C25" s="58"/>
      <c r="D25" s="58"/>
      <c r="E25" s="59" t="s">
        <v>170</v>
      </c>
      <c r="F25" s="59" t="s">
        <v>171</v>
      </c>
      <c r="G25" s="20">
        <v>3726.07</v>
      </c>
      <c r="H25" s="20">
        <v>3178.94</v>
      </c>
      <c r="I25" s="20">
        <v>3159.64</v>
      </c>
      <c r="J25" s="20">
        <v>3159.64</v>
      </c>
      <c r="K25" s="20">
        <v>0</v>
      </c>
      <c r="L25" s="20">
        <v>19.3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19.3</v>
      </c>
      <c r="U25" s="20">
        <v>0</v>
      </c>
      <c r="V25" s="20">
        <v>0</v>
      </c>
      <c r="W25" s="20">
        <v>0</v>
      </c>
      <c r="X25" s="86">
        <v>0</v>
      </c>
      <c r="Y25" s="86">
        <v>0</v>
      </c>
      <c r="Z25" s="86">
        <v>0</v>
      </c>
      <c r="AA25" s="20">
        <v>0</v>
      </c>
      <c r="AB25" s="20">
        <v>0</v>
      </c>
      <c r="AC25" s="20">
        <v>0</v>
      </c>
      <c r="AD25" s="20">
        <v>357.13</v>
      </c>
      <c r="AE25" s="20">
        <v>315.13</v>
      </c>
      <c r="AF25" s="20">
        <v>0</v>
      </c>
      <c r="AG25" s="20">
        <v>42</v>
      </c>
      <c r="AH25" s="20">
        <v>190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86">
        <v>0</v>
      </c>
      <c r="AP25" s="86">
        <v>0</v>
      </c>
      <c r="AQ25" s="86">
        <v>0</v>
      </c>
      <c r="AR25" s="20">
        <v>190</v>
      </c>
      <c r="AS25" s="20">
        <v>0</v>
      </c>
      <c r="AT25" s="20">
        <v>0</v>
      </c>
      <c r="AU25" s="20">
        <v>0</v>
      </c>
      <c r="AV25" s="20">
        <v>0</v>
      </c>
      <c r="AW25" s="86">
        <v>0</v>
      </c>
      <c r="AX25" s="86">
        <v>0</v>
      </c>
      <c r="AY25" s="86">
        <v>0</v>
      </c>
      <c r="AZ25" s="20">
        <v>0</v>
      </c>
    </row>
    <row r="26" spans="1:52" ht="24">
      <c r="A26" s="58" t="s">
        <v>160</v>
      </c>
      <c r="B26" s="58" t="s">
        <v>165</v>
      </c>
      <c r="C26" s="58" t="s">
        <v>172</v>
      </c>
      <c r="D26" s="58" t="s">
        <v>173</v>
      </c>
      <c r="E26" s="59" t="s">
        <v>154</v>
      </c>
      <c r="F26" s="59" t="s">
        <v>174</v>
      </c>
      <c r="G26" s="20">
        <v>19.3</v>
      </c>
      <c r="H26" s="20">
        <v>19.3</v>
      </c>
      <c r="I26" s="20">
        <v>0</v>
      </c>
      <c r="J26" s="20">
        <v>0</v>
      </c>
      <c r="K26" s="20">
        <v>0</v>
      </c>
      <c r="L26" s="20">
        <v>19.3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19.3</v>
      </c>
      <c r="U26" s="20">
        <v>0</v>
      </c>
      <c r="V26" s="20">
        <v>0</v>
      </c>
      <c r="W26" s="20">
        <v>0</v>
      </c>
      <c r="X26" s="86">
        <v>0</v>
      </c>
      <c r="Y26" s="86">
        <v>0</v>
      </c>
      <c r="Z26" s="86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86">
        <v>0</v>
      </c>
      <c r="AP26" s="86">
        <v>0</v>
      </c>
      <c r="AQ26" s="86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86">
        <v>0</v>
      </c>
      <c r="AX26" s="86">
        <v>0</v>
      </c>
      <c r="AY26" s="86">
        <v>0</v>
      </c>
      <c r="AZ26" s="20">
        <v>0</v>
      </c>
    </row>
    <row r="27" spans="1:52" ht="13.5">
      <c r="A27" s="58" t="s">
        <v>160</v>
      </c>
      <c r="B27" s="58" t="s">
        <v>161</v>
      </c>
      <c r="C27" s="58" t="s">
        <v>161</v>
      </c>
      <c r="D27" s="58"/>
      <c r="E27" s="59" t="s">
        <v>154</v>
      </c>
      <c r="F27" s="59" t="s">
        <v>162</v>
      </c>
      <c r="G27" s="20">
        <v>357.13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86">
        <v>0</v>
      </c>
      <c r="Y27" s="86">
        <v>0</v>
      </c>
      <c r="Z27" s="86">
        <v>0</v>
      </c>
      <c r="AA27" s="20">
        <v>0</v>
      </c>
      <c r="AB27" s="20">
        <v>0</v>
      </c>
      <c r="AC27" s="20">
        <v>0</v>
      </c>
      <c r="AD27" s="20">
        <v>357.13</v>
      </c>
      <c r="AE27" s="20">
        <v>315.13</v>
      </c>
      <c r="AF27" s="20">
        <v>0</v>
      </c>
      <c r="AG27" s="20">
        <v>42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86">
        <v>0</v>
      </c>
      <c r="AP27" s="86">
        <v>0</v>
      </c>
      <c r="AQ27" s="86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86">
        <v>0</v>
      </c>
      <c r="AX27" s="86">
        <v>0</v>
      </c>
      <c r="AY27" s="86">
        <v>0</v>
      </c>
      <c r="AZ27" s="20">
        <v>0</v>
      </c>
    </row>
    <row r="28" spans="1:52" ht="13.5">
      <c r="A28" s="58" t="s">
        <v>152</v>
      </c>
      <c r="B28" s="58" t="s">
        <v>153</v>
      </c>
      <c r="C28" s="58"/>
      <c r="D28" s="58"/>
      <c r="E28" s="59" t="s">
        <v>154</v>
      </c>
      <c r="F28" s="59" t="s">
        <v>155</v>
      </c>
      <c r="G28" s="20">
        <v>3159.64</v>
      </c>
      <c r="H28" s="20">
        <v>3159.64</v>
      </c>
      <c r="I28" s="20">
        <v>3159.64</v>
      </c>
      <c r="J28" s="20">
        <v>3159.64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86">
        <v>0</v>
      </c>
      <c r="Y28" s="86">
        <v>0</v>
      </c>
      <c r="Z28" s="86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86">
        <v>0</v>
      </c>
      <c r="AP28" s="86">
        <v>0</v>
      </c>
      <c r="AQ28" s="86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86">
        <v>0</v>
      </c>
      <c r="AX28" s="86">
        <v>0</v>
      </c>
      <c r="AY28" s="86">
        <v>0</v>
      </c>
      <c r="AZ28" s="20">
        <v>0</v>
      </c>
    </row>
    <row r="29" spans="1:52" ht="13.5">
      <c r="A29" s="58" t="s">
        <v>175</v>
      </c>
      <c r="B29" s="58" t="s">
        <v>176</v>
      </c>
      <c r="C29" s="58" t="s">
        <v>161</v>
      </c>
      <c r="D29" s="58"/>
      <c r="E29" s="59" t="s">
        <v>154</v>
      </c>
      <c r="F29" s="59" t="s">
        <v>177</v>
      </c>
      <c r="G29" s="20">
        <v>190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86">
        <v>0</v>
      </c>
      <c r="Y29" s="86">
        <v>0</v>
      </c>
      <c r="Z29" s="86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190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86">
        <v>0</v>
      </c>
      <c r="AP29" s="86">
        <v>0</v>
      </c>
      <c r="AQ29" s="86">
        <v>0</v>
      </c>
      <c r="AR29" s="20">
        <v>190</v>
      </c>
      <c r="AS29" s="20">
        <v>0</v>
      </c>
      <c r="AT29" s="20">
        <v>0</v>
      </c>
      <c r="AU29" s="20">
        <v>0</v>
      </c>
      <c r="AV29" s="20">
        <v>0</v>
      </c>
      <c r="AW29" s="86">
        <v>0</v>
      </c>
      <c r="AX29" s="86">
        <v>0</v>
      </c>
      <c r="AY29" s="86">
        <v>0</v>
      </c>
      <c r="AZ29" s="20">
        <v>0</v>
      </c>
    </row>
    <row r="30" spans="1:52" ht="24">
      <c r="A30" s="58"/>
      <c r="B30" s="58"/>
      <c r="C30" s="58"/>
      <c r="D30" s="58"/>
      <c r="E30" s="59" t="s">
        <v>178</v>
      </c>
      <c r="F30" s="59" t="s">
        <v>179</v>
      </c>
      <c r="G30" s="20">
        <v>1020.33</v>
      </c>
      <c r="H30" s="20">
        <v>688.33</v>
      </c>
      <c r="I30" s="20">
        <v>688.33</v>
      </c>
      <c r="J30" s="20">
        <v>688.33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86">
        <v>0</v>
      </c>
      <c r="Y30" s="86">
        <v>0</v>
      </c>
      <c r="Z30" s="86">
        <v>0</v>
      </c>
      <c r="AA30" s="20">
        <v>0</v>
      </c>
      <c r="AB30" s="20">
        <v>0</v>
      </c>
      <c r="AC30" s="20">
        <v>0</v>
      </c>
      <c r="AD30" s="20">
        <v>332</v>
      </c>
      <c r="AE30" s="20">
        <v>332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86">
        <v>0</v>
      </c>
      <c r="AP30" s="86">
        <v>0</v>
      </c>
      <c r="AQ30" s="86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86">
        <v>0</v>
      </c>
      <c r="AX30" s="86">
        <v>0</v>
      </c>
      <c r="AY30" s="86">
        <v>0</v>
      </c>
      <c r="AZ30" s="20">
        <v>0</v>
      </c>
    </row>
    <row r="31" spans="1:52" ht="13.5">
      <c r="A31" s="58" t="s">
        <v>160</v>
      </c>
      <c r="B31" s="58" t="s">
        <v>161</v>
      </c>
      <c r="C31" s="58" t="s">
        <v>161</v>
      </c>
      <c r="D31" s="58"/>
      <c r="E31" s="59" t="s">
        <v>154</v>
      </c>
      <c r="F31" s="59" t="s">
        <v>162</v>
      </c>
      <c r="G31" s="20">
        <v>332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86">
        <v>0</v>
      </c>
      <c r="Y31" s="86">
        <v>0</v>
      </c>
      <c r="Z31" s="86">
        <v>0</v>
      </c>
      <c r="AA31" s="20">
        <v>0</v>
      </c>
      <c r="AB31" s="20">
        <v>0</v>
      </c>
      <c r="AC31" s="20">
        <v>0</v>
      </c>
      <c r="AD31" s="20">
        <v>332</v>
      </c>
      <c r="AE31" s="20">
        <v>332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86">
        <v>0</v>
      </c>
      <c r="AP31" s="86">
        <v>0</v>
      </c>
      <c r="AQ31" s="86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86">
        <v>0</v>
      </c>
      <c r="AX31" s="86">
        <v>0</v>
      </c>
      <c r="AY31" s="86">
        <v>0</v>
      </c>
      <c r="AZ31" s="20">
        <v>0</v>
      </c>
    </row>
    <row r="32" spans="1:52" ht="13.5">
      <c r="A32" s="58" t="s">
        <v>152</v>
      </c>
      <c r="B32" s="58" t="s">
        <v>153</v>
      </c>
      <c r="C32" s="58"/>
      <c r="D32" s="58"/>
      <c r="E32" s="59" t="s">
        <v>154</v>
      </c>
      <c r="F32" s="59" t="s">
        <v>155</v>
      </c>
      <c r="G32" s="20">
        <v>688.33</v>
      </c>
      <c r="H32" s="20">
        <v>688.33</v>
      </c>
      <c r="I32" s="20">
        <v>688.33</v>
      </c>
      <c r="J32" s="20">
        <v>688.33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86">
        <v>0</v>
      </c>
      <c r="Y32" s="86">
        <v>0</v>
      </c>
      <c r="Z32" s="86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86">
        <v>0</v>
      </c>
      <c r="AP32" s="86">
        <v>0</v>
      </c>
      <c r="AQ32" s="86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86">
        <v>0</v>
      </c>
      <c r="AX32" s="86">
        <v>0</v>
      </c>
      <c r="AY32" s="86">
        <v>0</v>
      </c>
      <c r="AZ32" s="20">
        <v>0</v>
      </c>
    </row>
    <row r="33" spans="1:52" ht="24">
      <c r="A33" s="58"/>
      <c r="B33" s="58"/>
      <c r="C33" s="58"/>
      <c r="D33" s="58"/>
      <c r="E33" s="59" t="s">
        <v>180</v>
      </c>
      <c r="F33" s="59" t="s">
        <v>181</v>
      </c>
      <c r="G33" s="20">
        <v>385.63</v>
      </c>
      <c r="H33" s="20">
        <v>305.03</v>
      </c>
      <c r="I33" s="20">
        <v>305.03</v>
      </c>
      <c r="J33" s="20">
        <v>305.03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86">
        <v>0</v>
      </c>
      <c r="Y33" s="86">
        <v>0</v>
      </c>
      <c r="Z33" s="86">
        <v>0</v>
      </c>
      <c r="AA33" s="20">
        <v>0</v>
      </c>
      <c r="AB33" s="20">
        <v>0</v>
      </c>
      <c r="AC33" s="20">
        <v>0</v>
      </c>
      <c r="AD33" s="20">
        <v>80.6</v>
      </c>
      <c r="AE33" s="20">
        <v>80</v>
      </c>
      <c r="AF33" s="20">
        <v>0</v>
      </c>
      <c r="AG33" s="20">
        <v>0.6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86">
        <v>0</v>
      </c>
      <c r="AP33" s="86">
        <v>0</v>
      </c>
      <c r="AQ33" s="86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86">
        <v>0</v>
      </c>
      <c r="AX33" s="86">
        <v>0</v>
      </c>
      <c r="AY33" s="86">
        <v>0</v>
      </c>
      <c r="AZ33" s="20">
        <v>0</v>
      </c>
    </row>
    <row r="34" spans="1:52" ht="13.5">
      <c r="A34" s="58" t="s">
        <v>160</v>
      </c>
      <c r="B34" s="58" t="s">
        <v>161</v>
      </c>
      <c r="C34" s="58" t="s">
        <v>161</v>
      </c>
      <c r="D34" s="58"/>
      <c r="E34" s="59" t="s">
        <v>154</v>
      </c>
      <c r="F34" s="59" t="s">
        <v>162</v>
      </c>
      <c r="G34" s="20">
        <v>80.6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86">
        <v>0</v>
      </c>
      <c r="Y34" s="86">
        <v>0</v>
      </c>
      <c r="Z34" s="86">
        <v>0</v>
      </c>
      <c r="AA34" s="20">
        <v>0</v>
      </c>
      <c r="AB34" s="20">
        <v>0</v>
      </c>
      <c r="AC34" s="20">
        <v>0</v>
      </c>
      <c r="AD34" s="20">
        <v>80.6</v>
      </c>
      <c r="AE34" s="20">
        <v>80</v>
      </c>
      <c r="AF34" s="20">
        <v>0</v>
      </c>
      <c r="AG34" s="20">
        <v>0.6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86">
        <v>0</v>
      </c>
      <c r="AP34" s="86">
        <v>0</v>
      </c>
      <c r="AQ34" s="86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86">
        <v>0</v>
      </c>
      <c r="AX34" s="86">
        <v>0</v>
      </c>
      <c r="AY34" s="86">
        <v>0</v>
      </c>
      <c r="AZ34" s="20">
        <v>0</v>
      </c>
    </row>
    <row r="35" spans="1:52" ht="13.5">
      <c r="A35" s="58" t="s">
        <v>152</v>
      </c>
      <c r="B35" s="58" t="s">
        <v>153</v>
      </c>
      <c r="C35" s="58"/>
      <c r="D35" s="58"/>
      <c r="E35" s="59" t="s">
        <v>154</v>
      </c>
      <c r="F35" s="59" t="s">
        <v>155</v>
      </c>
      <c r="G35" s="20">
        <v>305.03</v>
      </c>
      <c r="H35" s="20">
        <v>305.03</v>
      </c>
      <c r="I35" s="20">
        <v>305.03</v>
      </c>
      <c r="J35" s="20">
        <v>305.03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86">
        <v>0</v>
      </c>
      <c r="Y35" s="86">
        <v>0</v>
      </c>
      <c r="Z35" s="86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86">
        <v>0</v>
      </c>
      <c r="AP35" s="86">
        <v>0</v>
      </c>
      <c r="AQ35" s="86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86">
        <v>0</v>
      </c>
      <c r="AX35" s="86">
        <v>0</v>
      </c>
      <c r="AY35" s="86">
        <v>0</v>
      </c>
      <c r="AZ35" s="20">
        <v>0</v>
      </c>
    </row>
    <row r="36" spans="1:52" ht="13.5">
      <c r="A36" s="58"/>
      <c r="B36" s="58"/>
      <c r="C36" s="58"/>
      <c r="D36" s="58"/>
      <c r="E36" s="59" t="s">
        <v>182</v>
      </c>
      <c r="F36" s="59" t="s">
        <v>183</v>
      </c>
      <c r="G36" s="20">
        <v>7820.49</v>
      </c>
      <c r="H36" s="20">
        <v>1712.07</v>
      </c>
      <c r="I36" s="20">
        <v>1712.07</v>
      </c>
      <c r="J36" s="20">
        <v>1712.07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86">
        <v>0</v>
      </c>
      <c r="Y36" s="86">
        <v>0</v>
      </c>
      <c r="Z36" s="86">
        <v>0</v>
      </c>
      <c r="AA36" s="20">
        <v>0</v>
      </c>
      <c r="AB36" s="20">
        <v>0</v>
      </c>
      <c r="AC36" s="20">
        <v>0</v>
      </c>
      <c r="AD36" s="20">
        <v>5280.42</v>
      </c>
      <c r="AE36" s="20">
        <v>628.52</v>
      </c>
      <c r="AF36" s="20">
        <v>0</v>
      </c>
      <c r="AG36" s="20">
        <v>4651.9</v>
      </c>
      <c r="AH36" s="20">
        <v>828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86">
        <v>0</v>
      </c>
      <c r="AP36" s="86">
        <v>0</v>
      </c>
      <c r="AQ36" s="86">
        <v>0</v>
      </c>
      <c r="AR36" s="20">
        <v>828</v>
      </c>
      <c r="AS36" s="20">
        <v>0</v>
      </c>
      <c r="AT36" s="20">
        <v>0</v>
      </c>
      <c r="AU36" s="20">
        <v>0</v>
      </c>
      <c r="AV36" s="20">
        <v>0</v>
      </c>
      <c r="AW36" s="86">
        <v>0</v>
      </c>
      <c r="AX36" s="86">
        <v>0</v>
      </c>
      <c r="AY36" s="86">
        <v>0</v>
      </c>
      <c r="AZ36" s="20">
        <v>0</v>
      </c>
    </row>
    <row r="37" spans="1:52" ht="13.5">
      <c r="A37" s="58" t="s">
        <v>152</v>
      </c>
      <c r="B37" s="58" t="s">
        <v>153</v>
      </c>
      <c r="C37" s="58"/>
      <c r="D37" s="58"/>
      <c r="E37" s="59" t="s">
        <v>154</v>
      </c>
      <c r="F37" s="59" t="s">
        <v>155</v>
      </c>
      <c r="G37" s="20">
        <v>1712.07</v>
      </c>
      <c r="H37" s="20">
        <v>1712.07</v>
      </c>
      <c r="I37" s="20">
        <v>1712.07</v>
      </c>
      <c r="J37" s="20">
        <v>1712.07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86">
        <v>0</v>
      </c>
      <c r="Y37" s="86">
        <v>0</v>
      </c>
      <c r="Z37" s="86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86">
        <v>0</v>
      </c>
      <c r="AP37" s="86">
        <v>0</v>
      </c>
      <c r="AQ37" s="86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86">
        <v>0</v>
      </c>
      <c r="AX37" s="86">
        <v>0</v>
      </c>
      <c r="AY37" s="86">
        <v>0</v>
      </c>
      <c r="AZ37" s="20">
        <v>0</v>
      </c>
    </row>
    <row r="38" spans="1:52" ht="13.5">
      <c r="A38" s="58" t="s">
        <v>175</v>
      </c>
      <c r="B38" s="58" t="s">
        <v>173</v>
      </c>
      <c r="C38" s="58" t="s">
        <v>161</v>
      </c>
      <c r="D38" s="58"/>
      <c r="E38" s="59" t="s">
        <v>154</v>
      </c>
      <c r="F38" s="59" t="s">
        <v>162</v>
      </c>
      <c r="G38" s="20">
        <v>6108.42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86">
        <v>0</v>
      </c>
      <c r="Y38" s="86">
        <v>0</v>
      </c>
      <c r="Z38" s="86">
        <v>0</v>
      </c>
      <c r="AA38" s="20">
        <v>0</v>
      </c>
      <c r="AB38" s="20">
        <v>0</v>
      </c>
      <c r="AC38" s="20">
        <v>0</v>
      </c>
      <c r="AD38" s="20">
        <v>5280.42</v>
      </c>
      <c r="AE38" s="20">
        <v>628.52</v>
      </c>
      <c r="AF38" s="20">
        <v>0</v>
      </c>
      <c r="AG38" s="20">
        <v>4651.9</v>
      </c>
      <c r="AH38" s="20">
        <v>828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86">
        <v>0</v>
      </c>
      <c r="AP38" s="86">
        <v>0</v>
      </c>
      <c r="AQ38" s="86">
        <v>0</v>
      </c>
      <c r="AR38" s="20">
        <v>828</v>
      </c>
      <c r="AS38" s="20">
        <v>0</v>
      </c>
      <c r="AT38" s="20">
        <v>0</v>
      </c>
      <c r="AU38" s="20">
        <v>0</v>
      </c>
      <c r="AV38" s="20">
        <v>0</v>
      </c>
      <c r="AW38" s="86">
        <v>0</v>
      </c>
      <c r="AX38" s="86">
        <v>0</v>
      </c>
      <c r="AY38" s="86">
        <v>0</v>
      </c>
      <c r="AZ38" s="20">
        <v>0</v>
      </c>
    </row>
    <row r="39" spans="1:52" ht="24">
      <c r="A39" s="58"/>
      <c r="B39" s="58"/>
      <c r="C39" s="58"/>
      <c r="D39" s="58"/>
      <c r="E39" s="59" t="s">
        <v>184</v>
      </c>
      <c r="F39" s="59" t="s">
        <v>185</v>
      </c>
      <c r="G39" s="20">
        <v>1603.14</v>
      </c>
      <c r="H39" s="20">
        <v>1373.14</v>
      </c>
      <c r="I39" s="20">
        <v>1373.14</v>
      </c>
      <c r="J39" s="20">
        <v>1373.14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86">
        <v>0</v>
      </c>
      <c r="Y39" s="86">
        <v>0</v>
      </c>
      <c r="Z39" s="86">
        <v>0</v>
      </c>
      <c r="AA39" s="20">
        <v>0</v>
      </c>
      <c r="AB39" s="20">
        <v>0</v>
      </c>
      <c r="AC39" s="20">
        <v>0</v>
      </c>
      <c r="AD39" s="20">
        <v>210</v>
      </c>
      <c r="AE39" s="20">
        <v>190</v>
      </c>
      <c r="AF39" s="20">
        <v>0</v>
      </c>
      <c r="AG39" s="20">
        <v>20</v>
      </c>
      <c r="AH39" s="20">
        <v>20</v>
      </c>
      <c r="AI39" s="20">
        <v>20</v>
      </c>
      <c r="AJ39" s="20">
        <v>20</v>
      </c>
      <c r="AK39" s="20">
        <v>0</v>
      </c>
      <c r="AL39" s="20">
        <v>0</v>
      </c>
      <c r="AM39" s="20">
        <v>0</v>
      </c>
      <c r="AN39" s="20">
        <v>0</v>
      </c>
      <c r="AO39" s="86">
        <v>0</v>
      </c>
      <c r="AP39" s="86">
        <v>0</v>
      </c>
      <c r="AQ39" s="86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86">
        <v>0</v>
      </c>
      <c r="AX39" s="86">
        <v>0</v>
      </c>
      <c r="AY39" s="86">
        <v>0</v>
      </c>
      <c r="AZ39" s="20">
        <v>0</v>
      </c>
    </row>
    <row r="40" spans="1:52" ht="13.5">
      <c r="A40" s="58" t="s">
        <v>160</v>
      </c>
      <c r="B40" s="58" t="s">
        <v>161</v>
      </c>
      <c r="C40" s="58" t="s">
        <v>161</v>
      </c>
      <c r="D40" s="58"/>
      <c r="E40" s="59" t="s">
        <v>154</v>
      </c>
      <c r="F40" s="59" t="s">
        <v>162</v>
      </c>
      <c r="G40" s="20">
        <v>210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86">
        <v>0</v>
      </c>
      <c r="Y40" s="86">
        <v>0</v>
      </c>
      <c r="Z40" s="86">
        <v>0</v>
      </c>
      <c r="AA40" s="20">
        <v>0</v>
      </c>
      <c r="AB40" s="20">
        <v>0</v>
      </c>
      <c r="AC40" s="20">
        <v>0</v>
      </c>
      <c r="AD40" s="20">
        <v>210</v>
      </c>
      <c r="AE40" s="20">
        <v>190</v>
      </c>
      <c r="AF40" s="20">
        <v>0</v>
      </c>
      <c r="AG40" s="20">
        <v>20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86">
        <v>0</v>
      </c>
      <c r="AP40" s="86">
        <v>0</v>
      </c>
      <c r="AQ40" s="86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86">
        <v>0</v>
      </c>
      <c r="AX40" s="86">
        <v>0</v>
      </c>
      <c r="AY40" s="86">
        <v>0</v>
      </c>
      <c r="AZ40" s="20">
        <v>0</v>
      </c>
    </row>
    <row r="41" spans="1:52" ht="13.5">
      <c r="A41" s="58" t="s">
        <v>152</v>
      </c>
      <c r="B41" s="58" t="s">
        <v>153</v>
      </c>
      <c r="C41" s="58"/>
      <c r="D41" s="58"/>
      <c r="E41" s="59" t="s">
        <v>154</v>
      </c>
      <c r="F41" s="59" t="s">
        <v>155</v>
      </c>
      <c r="G41" s="20">
        <v>1373.14</v>
      </c>
      <c r="H41" s="20">
        <v>1373.14</v>
      </c>
      <c r="I41" s="20">
        <v>1373.14</v>
      </c>
      <c r="J41" s="20">
        <v>1373.14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86">
        <v>0</v>
      </c>
      <c r="Y41" s="86">
        <v>0</v>
      </c>
      <c r="Z41" s="86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86">
        <v>0</v>
      </c>
      <c r="AP41" s="86">
        <v>0</v>
      </c>
      <c r="AQ41" s="86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86">
        <v>0</v>
      </c>
      <c r="AX41" s="86">
        <v>0</v>
      </c>
      <c r="AY41" s="86">
        <v>0</v>
      </c>
      <c r="AZ41" s="20">
        <v>0</v>
      </c>
    </row>
    <row r="42" spans="1:52" ht="13.5">
      <c r="A42" s="58" t="s">
        <v>175</v>
      </c>
      <c r="B42" s="58" t="s">
        <v>176</v>
      </c>
      <c r="C42" s="58" t="s">
        <v>161</v>
      </c>
      <c r="D42" s="58"/>
      <c r="E42" s="59" t="s">
        <v>154</v>
      </c>
      <c r="F42" s="59" t="s">
        <v>177</v>
      </c>
      <c r="G42" s="20">
        <v>20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86">
        <v>0</v>
      </c>
      <c r="Y42" s="86">
        <v>0</v>
      </c>
      <c r="Z42" s="86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20</v>
      </c>
      <c r="AI42" s="20">
        <v>20</v>
      </c>
      <c r="AJ42" s="20">
        <v>20</v>
      </c>
      <c r="AK42" s="20">
        <v>0</v>
      </c>
      <c r="AL42" s="20">
        <v>0</v>
      </c>
      <c r="AM42" s="20">
        <v>0</v>
      </c>
      <c r="AN42" s="20">
        <v>0</v>
      </c>
      <c r="AO42" s="86">
        <v>0</v>
      </c>
      <c r="AP42" s="86">
        <v>0</v>
      </c>
      <c r="AQ42" s="86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86">
        <v>0</v>
      </c>
      <c r="AX42" s="86">
        <v>0</v>
      </c>
      <c r="AY42" s="86">
        <v>0</v>
      </c>
      <c r="AZ42" s="20">
        <v>0</v>
      </c>
    </row>
    <row r="43" spans="1:52" ht="13.5">
      <c r="A43" s="58"/>
      <c r="B43" s="58"/>
      <c r="C43" s="58"/>
      <c r="D43" s="58"/>
      <c r="E43" s="59" t="s">
        <v>186</v>
      </c>
      <c r="F43" s="59" t="s">
        <v>187</v>
      </c>
      <c r="G43" s="20">
        <v>7255.88</v>
      </c>
      <c r="H43" s="20">
        <v>5090.88</v>
      </c>
      <c r="I43" s="20">
        <v>5020.88</v>
      </c>
      <c r="J43" s="20">
        <v>5020.88</v>
      </c>
      <c r="K43" s="20">
        <v>0</v>
      </c>
      <c r="L43" s="20">
        <v>70</v>
      </c>
      <c r="M43" s="20">
        <v>0</v>
      </c>
      <c r="N43" s="20">
        <v>0</v>
      </c>
      <c r="O43" s="20">
        <v>0</v>
      </c>
      <c r="P43" s="20">
        <v>0</v>
      </c>
      <c r="Q43" s="20">
        <v>70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86">
        <v>0</v>
      </c>
      <c r="Y43" s="86">
        <v>0</v>
      </c>
      <c r="Z43" s="86">
        <v>0</v>
      </c>
      <c r="AA43" s="20">
        <v>0</v>
      </c>
      <c r="AB43" s="20">
        <v>0</v>
      </c>
      <c r="AC43" s="20">
        <v>0</v>
      </c>
      <c r="AD43" s="20">
        <v>1970</v>
      </c>
      <c r="AE43" s="20">
        <v>900</v>
      </c>
      <c r="AF43" s="20">
        <v>0</v>
      </c>
      <c r="AG43" s="20">
        <v>1070</v>
      </c>
      <c r="AH43" s="20">
        <v>195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86">
        <v>0</v>
      </c>
      <c r="AP43" s="86">
        <v>0</v>
      </c>
      <c r="AQ43" s="86">
        <v>0</v>
      </c>
      <c r="AR43" s="20">
        <v>195</v>
      </c>
      <c r="AS43" s="20">
        <v>0</v>
      </c>
      <c r="AT43" s="20">
        <v>0</v>
      </c>
      <c r="AU43" s="20">
        <v>0</v>
      </c>
      <c r="AV43" s="20">
        <v>0</v>
      </c>
      <c r="AW43" s="86">
        <v>0</v>
      </c>
      <c r="AX43" s="86">
        <v>0</v>
      </c>
      <c r="AY43" s="86">
        <v>0</v>
      </c>
      <c r="AZ43" s="20">
        <v>0</v>
      </c>
    </row>
    <row r="44" spans="1:52" ht="24">
      <c r="A44" s="58" t="s">
        <v>160</v>
      </c>
      <c r="B44" s="58" t="s">
        <v>165</v>
      </c>
      <c r="C44" s="58" t="s">
        <v>172</v>
      </c>
      <c r="D44" s="58" t="s">
        <v>173</v>
      </c>
      <c r="E44" s="59" t="s">
        <v>154</v>
      </c>
      <c r="F44" s="59" t="s">
        <v>174</v>
      </c>
      <c r="G44" s="20">
        <v>70</v>
      </c>
      <c r="H44" s="20">
        <v>70</v>
      </c>
      <c r="I44" s="20">
        <v>0</v>
      </c>
      <c r="J44" s="20">
        <v>0</v>
      </c>
      <c r="K44" s="20">
        <v>0</v>
      </c>
      <c r="L44" s="20">
        <v>70</v>
      </c>
      <c r="M44" s="20">
        <v>0</v>
      </c>
      <c r="N44" s="20">
        <v>0</v>
      </c>
      <c r="O44" s="20">
        <v>0</v>
      </c>
      <c r="P44" s="20">
        <v>0</v>
      </c>
      <c r="Q44" s="20">
        <v>70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86">
        <v>0</v>
      </c>
      <c r="Y44" s="86">
        <v>0</v>
      </c>
      <c r="Z44" s="86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86">
        <v>0</v>
      </c>
      <c r="AP44" s="86">
        <v>0</v>
      </c>
      <c r="AQ44" s="86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86">
        <v>0</v>
      </c>
      <c r="AX44" s="86">
        <v>0</v>
      </c>
      <c r="AY44" s="86">
        <v>0</v>
      </c>
      <c r="AZ44" s="20">
        <v>0</v>
      </c>
    </row>
    <row r="45" spans="1:52" ht="13.5">
      <c r="A45" s="58" t="s">
        <v>160</v>
      </c>
      <c r="B45" s="58" t="s">
        <v>161</v>
      </c>
      <c r="C45" s="58" t="s">
        <v>161</v>
      </c>
      <c r="D45" s="58"/>
      <c r="E45" s="59" t="s">
        <v>154</v>
      </c>
      <c r="F45" s="59" t="s">
        <v>162</v>
      </c>
      <c r="G45" s="20">
        <v>1970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86">
        <v>0</v>
      </c>
      <c r="Y45" s="86">
        <v>0</v>
      </c>
      <c r="Z45" s="86">
        <v>0</v>
      </c>
      <c r="AA45" s="20">
        <v>0</v>
      </c>
      <c r="AB45" s="20">
        <v>0</v>
      </c>
      <c r="AC45" s="20">
        <v>0</v>
      </c>
      <c r="AD45" s="20">
        <v>1970</v>
      </c>
      <c r="AE45" s="20">
        <v>900</v>
      </c>
      <c r="AF45" s="20">
        <v>0</v>
      </c>
      <c r="AG45" s="20">
        <v>1070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86">
        <v>0</v>
      </c>
      <c r="AP45" s="86">
        <v>0</v>
      </c>
      <c r="AQ45" s="86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86">
        <v>0</v>
      </c>
      <c r="AX45" s="86">
        <v>0</v>
      </c>
      <c r="AY45" s="86">
        <v>0</v>
      </c>
      <c r="AZ45" s="20">
        <v>0</v>
      </c>
    </row>
    <row r="46" spans="1:52" ht="13.5">
      <c r="A46" s="58" t="s">
        <v>152</v>
      </c>
      <c r="B46" s="58" t="s">
        <v>153</v>
      </c>
      <c r="C46" s="58"/>
      <c r="D46" s="58"/>
      <c r="E46" s="59" t="s">
        <v>154</v>
      </c>
      <c r="F46" s="59" t="s">
        <v>155</v>
      </c>
      <c r="G46" s="20">
        <v>5020.88</v>
      </c>
      <c r="H46" s="20">
        <v>5020.88</v>
      </c>
      <c r="I46" s="20">
        <v>5020.88</v>
      </c>
      <c r="J46" s="20">
        <v>5020.88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86">
        <v>0</v>
      </c>
      <c r="Y46" s="86">
        <v>0</v>
      </c>
      <c r="Z46" s="86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86">
        <v>0</v>
      </c>
      <c r="AP46" s="86">
        <v>0</v>
      </c>
      <c r="AQ46" s="86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86">
        <v>0</v>
      </c>
      <c r="AX46" s="86">
        <v>0</v>
      </c>
      <c r="AY46" s="86">
        <v>0</v>
      </c>
      <c r="AZ46" s="20">
        <v>0</v>
      </c>
    </row>
    <row r="47" spans="1:52" ht="13.5">
      <c r="A47" s="58" t="s">
        <v>175</v>
      </c>
      <c r="B47" s="58" t="s">
        <v>176</v>
      </c>
      <c r="C47" s="58" t="s">
        <v>161</v>
      </c>
      <c r="D47" s="58"/>
      <c r="E47" s="59" t="s">
        <v>154</v>
      </c>
      <c r="F47" s="59" t="s">
        <v>177</v>
      </c>
      <c r="G47" s="20">
        <v>195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86">
        <v>0</v>
      </c>
      <c r="Y47" s="86">
        <v>0</v>
      </c>
      <c r="Z47" s="86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195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86">
        <v>0</v>
      </c>
      <c r="AP47" s="86">
        <v>0</v>
      </c>
      <c r="AQ47" s="86">
        <v>0</v>
      </c>
      <c r="AR47" s="20">
        <v>195</v>
      </c>
      <c r="AS47" s="20">
        <v>0</v>
      </c>
      <c r="AT47" s="20">
        <v>0</v>
      </c>
      <c r="AU47" s="20">
        <v>0</v>
      </c>
      <c r="AV47" s="20">
        <v>0</v>
      </c>
      <c r="AW47" s="86">
        <v>0</v>
      </c>
      <c r="AX47" s="86">
        <v>0</v>
      </c>
      <c r="AY47" s="86">
        <v>0</v>
      </c>
      <c r="AZ47" s="20">
        <v>0</v>
      </c>
    </row>
    <row r="48" spans="1:52" ht="13.5">
      <c r="A48" s="58"/>
      <c r="B48" s="58"/>
      <c r="C48" s="58"/>
      <c r="D48" s="58"/>
      <c r="E48" s="59" t="s">
        <v>188</v>
      </c>
      <c r="F48" s="59" t="s">
        <v>189</v>
      </c>
      <c r="G48" s="20">
        <v>4005.16</v>
      </c>
      <c r="H48" s="20">
        <v>2066.16</v>
      </c>
      <c r="I48" s="20">
        <v>2066.16</v>
      </c>
      <c r="J48" s="20">
        <v>2066.16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86">
        <v>0</v>
      </c>
      <c r="Y48" s="86">
        <v>0</v>
      </c>
      <c r="Z48" s="86">
        <v>0</v>
      </c>
      <c r="AA48" s="20">
        <v>0</v>
      </c>
      <c r="AB48" s="20">
        <v>0</v>
      </c>
      <c r="AC48" s="20">
        <v>0</v>
      </c>
      <c r="AD48" s="20">
        <v>1939</v>
      </c>
      <c r="AE48" s="20">
        <v>913</v>
      </c>
      <c r="AF48" s="20">
        <v>0</v>
      </c>
      <c r="AG48" s="20">
        <v>1026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86">
        <v>0</v>
      </c>
      <c r="AP48" s="86">
        <v>0</v>
      </c>
      <c r="AQ48" s="86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86">
        <v>0</v>
      </c>
      <c r="AX48" s="86">
        <v>0</v>
      </c>
      <c r="AY48" s="86">
        <v>0</v>
      </c>
      <c r="AZ48" s="20">
        <v>0</v>
      </c>
    </row>
    <row r="49" spans="1:52" ht="24">
      <c r="A49" s="58" t="s">
        <v>160</v>
      </c>
      <c r="B49" s="58" t="s">
        <v>165</v>
      </c>
      <c r="C49" s="58" t="s">
        <v>172</v>
      </c>
      <c r="D49" s="58" t="s">
        <v>161</v>
      </c>
      <c r="E49" s="59" t="s">
        <v>154</v>
      </c>
      <c r="F49" s="59" t="s">
        <v>190</v>
      </c>
      <c r="G49" s="20">
        <v>913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86">
        <v>0</v>
      </c>
      <c r="Y49" s="86">
        <v>0</v>
      </c>
      <c r="Z49" s="86">
        <v>0</v>
      </c>
      <c r="AA49" s="20">
        <v>0</v>
      </c>
      <c r="AB49" s="20">
        <v>0</v>
      </c>
      <c r="AC49" s="20">
        <v>0</v>
      </c>
      <c r="AD49" s="20">
        <v>913</v>
      </c>
      <c r="AE49" s="20">
        <v>913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86">
        <v>0</v>
      </c>
      <c r="AP49" s="86">
        <v>0</v>
      </c>
      <c r="AQ49" s="86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86">
        <v>0</v>
      </c>
      <c r="AX49" s="86">
        <v>0</v>
      </c>
      <c r="AY49" s="86">
        <v>0</v>
      </c>
      <c r="AZ49" s="20">
        <v>0</v>
      </c>
    </row>
    <row r="50" spans="1:52" ht="13.5">
      <c r="A50" s="58" t="s">
        <v>160</v>
      </c>
      <c r="B50" s="58" t="s">
        <v>161</v>
      </c>
      <c r="C50" s="58" t="s">
        <v>161</v>
      </c>
      <c r="D50" s="58"/>
      <c r="E50" s="59" t="s">
        <v>154</v>
      </c>
      <c r="F50" s="59" t="s">
        <v>162</v>
      </c>
      <c r="G50" s="20">
        <v>1026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86">
        <v>0</v>
      </c>
      <c r="Y50" s="86">
        <v>0</v>
      </c>
      <c r="Z50" s="86">
        <v>0</v>
      </c>
      <c r="AA50" s="20">
        <v>0</v>
      </c>
      <c r="AB50" s="20">
        <v>0</v>
      </c>
      <c r="AC50" s="20">
        <v>0</v>
      </c>
      <c r="AD50" s="20">
        <v>1026</v>
      </c>
      <c r="AE50" s="20">
        <v>0</v>
      </c>
      <c r="AF50" s="20">
        <v>0</v>
      </c>
      <c r="AG50" s="20">
        <v>1026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86">
        <v>0</v>
      </c>
      <c r="AP50" s="86">
        <v>0</v>
      </c>
      <c r="AQ50" s="86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86">
        <v>0</v>
      </c>
      <c r="AX50" s="86">
        <v>0</v>
      </c>
      <c r="AY50" s="86">
        <v>0</v>
      </c>
      <c r="AZ50" s="20">
        <v>0</v>
      </c>
    </row>
    <row r="51" spans="1:52" ht="13.5">
      <c r="A51" s="58" t="s">
        <v>152</v>
      </c>
      <c r="B51" s="58" t="s">
        <v>153</v>
      </c>
      <c r="C51" s="58"/>
      <c r="D51" s="58"/>
      <c r="E51" s="59" t="s">
        <v>154</v>
      </c>
      <c r="F51" s="59" t="s">
        <v>155</v>
      </c>
      <c r="G51" s="20">
        <v>2066.16</v>
      </c>
      <c r="H51" s="20">
        <v>2066.16</v>
      </c>
      <c r="I51" s="20">
        <v>2066.16</v>
      </c>
      <c r="J51" s="20">
        <v>2066.16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86">
        <v>0</v>
      </c>
      <c r="Y51" s="86">
        <v>0</v>
      </c>
      <c r="Z51" s="86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86">
        <v>0</v>
      </c>
      <c r="AP51" s="86">
        <v>0</v>
      </c>
      <c r="AQ51" s="86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86">
        <v>0</v>
      </c>
      <c r="AX51" s="86">
        <v>0</v>
      </c>
      <c r="AY51" s="86">
        <v>0</v>
      </c>
      <c r="AZ51" s="20">
        <v>0</v>
      </c>
    </row>
    <row r="52" spans="1:52" ht="13.5">
      <c r="A52" s="58"/>
      <c r="B52" s="58"/>
      <c r="C52" s="58"/>
      <c r="D52" s="58"/>
      <c r="E52" s="59" t="s">
        <v>191</v>
      </c>
      <c r="F52" s="59" t="s">
        <v>192</v>
      </c>
      <c r="G52" s="20">
        <v>2899.15</v>
      </c>
      <c r="H52" s="20">
        <v>2187.68</v>
      </c>
      <c r="I52" s="20">
        <v>2187.68</v>
      </c>
      <c r="J52" s="20">
        <v>2187.68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86">
        <v>0</v>
      </c>
      <c r="Y52" s="86">
        <v>0</v>
      </c>
      <c r="Z52" s="86">
        <v>0</v>
      </c>
      <c r="AA52" s="20">
        <v>0</v>
      </c>
      <c r="AB52" s="20">
        <v>0</v>
      </c>
      <c r="AC52" s="20">
        <v>0</v>
      </c>
      <c r="AD52" s="20">
        <v>711.47</v>
      </c>
      <c r="AE52" s="20">
        <v>0</v>
      </c>
      <c r="AF52" s="20">
        <v>0</v>
      </c>
      <c r="AG52" s="20">
        <v>711.47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86">
        <v>0</v>
      </c>
      <c r="AP52" s="86">
        <v>0</v>
      </c>
      <c r="AQ52" s="86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86">
        <v>0</v>
      </c>
      <c r="AX52" s="86">
        <v>0</v>
      </c>
      <c r="AY52" s="86">
        <v>0</v>
      </c>
      <c r="AZ52" s="20">
        <v>0</v>
      </c>
    </row>
    <row r="53" spans="1:52" ht="13.5">
      <c r="A53" s="58" t="s">
        <v>193</v>
      </c>
      <c r="B53" s="58" t="s">
        <v>161</v>
      </c>
      <c r="C53" s="58" t="s">
        <v>161</v>
      </c>
      <c r="D53" s="58"/>
      <c r="E53" s="59" t="s">
        <v>154</v>
      </c>
      <c r="F53" s="59" t="s">
        <v>162</v>
      </c>
      <c r="G53" s="20">
        <v>711.47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86">
        <v>0</v>
      </c>
      <c r="Y53" s="86">
        <v>0</v>
      </c>
      <c r="Z53" s="86">
        <v>0</v>
      </c>
      <c r="AA53" s="20">
        <v>0</v>
      </c>
      <c r="AB53" s="20">
        <v>0</v>
      </c>
      <c r="AC53" s="20">
        <v>0</v>
      </c>
      <c r="AD53" s="20">
        <v>711.47</v>
      </c>
      <c r="AE53" s="20">
        <v>0</v>
      </c>
      <c r="AF53" s="20">
        <v>0</v>
      </c>
      <c r="AG53" s="20">
        <v>711.47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86">
        <v>0</v>
      </c>
      <c r="AP53" s="86">
        <v>0</v>
      </c>
      <c r="AQ53" s="86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86">
        <v>0</v>
      </c>
      <c r="AX53" s="86">
        <v>0</v>
      </c>
      <c r="AY53" s="86">
        <v>0</v>
      </c>
      <c r="AZ53" s="20">
        <v>0</v>
      </c>
    </row>
    <row r="54" spans="1:52" ht="13.5">
      <c r="A54" s="58" t="s">
        <v>152</v>
      </c>
      <c r="B54" s="58" t="s">
        <v>153</v>
      </c>
      <c r="C54" s="58"/>
      <c r="D54" s="58"/>
      <c r="E54" s="59" t="s">
        <v>154</v>
      </c>
      <c r="F54" s="59" t="s">
        <v>155</v>
      </c>
      <c r="G54" s="20">
        <v>2187.68</v>
      </c>
      <c r="H54" s="20">
        <v>2187.68</v>
      </c>
      <c r="I54" s="20">
        <v>2187.68</v>
      </c>
      <c r="J54" s="20">
        <v>2187.68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86">
        <v>0</v>
      </c>
      <c r="Y54" s="86">
        <v>0</v>
      </c>
      <c r="Z54" s="86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86">
        <v>0</v>
      </c>
      <c r="AP54" s="86">
        <v>0</v>
      </c>
      <c r="AQ54" s="86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86">
        <v>0</v>
      </c>
      <c r="AX54" s="86">
        <v>0</v>
      </c>
      <c r="AY54" s="86">
        <v>0</v>
      </c>
      <c r="AZ54" s="20">
        <v>0</v>
      </c>
    </row>
    <row r="55" spans="1:52" ht="24">
      <c r="A55" s="58"/>
      <c r="B55" s="58"/>
      <c r="C55" s="58"/>
      <c r="D55" s="58"/>
      <c r="E55" s="59" t="s">
        <v>194</v>
      </c>
      <c r="F55" s="59" t="s">
        <v>195</v>
      </c>
      <c r="G55" s="20">
        <v>11562.65</v>
      </c>
      <c r="H55" s="20">
        <v>2821.55</v>
      </c>
      <c r="I55" s="20">
        <v>2821.55</v>
      </c>
      <c r="J55" s="20">
        <v>2791.55</v>
      </c>
      <c r="K55" s="20">
        <v>30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86">
        <v>0</v>
      </c>
      <c r="Y55" s="86">
        <v>0</v>
      </c>
      <c r="Z55" s="86">
        <v>0</v>
      </c>
      <c r="AA55" s="20">
        <v>0</v>
      </c>
      <c r="AB55" s="20">
        <v>0</v>
      </c>
      <c r="AC55" s="20">
        <v>0</v>
      </c>
      <c r="AD55" s="20">
        <v>7441.1</v>
      </c>
      <c r="AE55" s="20">
        <v>0</v>
      </c>
      <c r="AF55" s="20">
        <v>0</v>
      </c>
      <c r="AG55" s="20">
        <v>7441.1</v>
      </c>
      <c r="AH55" s="20">
        <v>1300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86">
        <v>0</v>
      </c>
      <c r="AP55" s="86">
        <v>0</v>
      </c>
      <c r="AQ55" s="86">
        <v>0</v>
      </c>
      <c r="AR55" s="20">
        <v>1300</v>
      </c>
      <c r="AS55" s="20">
        <v>0</v>
      </c>
      <c r="AT55" s="20">
        <v>0</v>
      </c>
      <c r="AU55" s="20">
        <v>0</v>
      </c>
      <c r="AV55" s="20">
        <v>0</v>
      </c>
      <c r="AW55" s="86">
        <v>0</v>
      </c>
      <c r="AX55" s="86">
        <v>0</v>
      </c>
      <c r="AY55" s="86">
        <v>0</v>
      </c>
      <c r="AZ55" s="20">
        <v>0</v>
      </c>
    </row>
    <row r="56" spans="1:52" ht="13.5">
      <c r="A56" s="58" t="s">
        <v>160</v>
      </c>
      <c r="B56" s="58" t="s">
        <v>161</v>
      </c>
      <c r="C56" s="58" t="s">
        <v>161</v>
      </c>
      <c r="D56" s="58"/>
      <c r="E56" s="59" t="s">
        <v>154</v>
      </c>
      <c r="F56" s="59" t="s">
        <v>162</v>
      </c>
      <c r="G56" s="20">
        <v>8741.1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86">
        <v>0</v>
      </c>
      <c r="Y56" s="86">
        <v>0</v>
      </c>
      <c r="Z56" s="86">
        <v>0</v>
      </c>
      <c r="AA56" s="20">
        <v>0</v>
      </c>
      <c r="AB56" s="20">
        <v>0</v>
      </c>
      <c r="AC56" s="20">
        <v>0</v>
      </c>
      <c r="AD56" s="20">
        <v>7441.1</v>
      </c>
      <c r="AE56" s="20">
        <v>0</v>
      </c>
      <c r="AF56" s="20">
        <v>0</v>
      </c>
      <c r="AG56" s="20">
        <v>7441.1</v>
      </c>
      <c r="AH56" s="20">
        <v>1300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86">
        <v>0</v>
      </c>
      <c r="AP56" s="86">
        <v>0</v>
      </c>
      <c r="AQ56" s="86">
        <v>0</v>
      </c>
      <c r="AR56" s="20">
        <v>1300</v>
      </c>
      <c r="AS56" s="20">
        <v>0</v>
      </c>
      <c r="AT56" s="20">
        <v>0</v>
      </c>
      <c r="AU56" s="20">
        <v>0</v>
      </c>
      <c r="AV56" s="20">
        <v>0</v>
      </c>
      <c r="AW56" s="86">
        <v>0</v>
      </c>
      <c r="AX56" s="86">
        <v>0</v>
      </c>
      <c r="AY56" s="86">
        <v>0</v>
      </c>
      <c r="AZ56" s="20">
        <v>0</v>
      </c>
    </row>
    <row r="57" spans="1:52" ht="13.5">
      <c r="A57" s="58" t="s">
        <v>152</v>
      </c>
      <c r="B57" s="58" t="s">
        <v>153</v>
      </c>
      <c r="C57" s="58"/>
      <c r="D57" s="58"/>
      <c r="E57" s="59" t="s">
        <v>154</v>
      </c>
      <c r="F57" s="59" t="s">
        <v>155</v>
      </c>
      <c r="G57" s="20">
        <v>2821.55</v>
      </c>
      <c r="H57" s="20">
        <v>2821.55</v>
      </c>
      <c r="I57" s="20">
        <v>2821.55</v>
      </c>
      <c r="J57" s="20">
        <v>2791.55</v>
      </c>
      <c r="K57" s="20">
        <v>30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86">
        <v>0</v>
      </c>
      <c r="Y57" s="86">
        <v>0</v>
      </c>
      <c r="Z57" s="86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86">
        <v>0</v>
      </c>
      <c r="AP57" s="86">
        <v>0</v>
      </c>
      <c r="AQ57" s="86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86">
        <v>0</v>
      </c>
      <c r="AX57" s="86">
        <v>0</v>
      </c>
      <c r="AY57" s="86">
        <v>0</v>
      </c>
      <c r="AZ57" s="20">
        <v>0</v>
      </c>
    </row>
    <row r="58" spans="1:52" ht="24">
      <c r="A58" s="58"/>
      <c r="B58" s="58"/>
      <c r="C58" s="58"/>
      <c r="D58" s="58"/>
      <c r="E58" s="59" t="s">
        <v>196</v>
      </c>
      <c r="F58" s="59" t="s">
        <v>197</v>
      </c>
      <c r="G58" s="20">
        <v>30740.93</v>
      </c>
      <c r="H58" s="20">
        <v>6110.01</v>
      </c>
      <c r="I58" s="20">
        <v>6110.01</v>
      </c>
      <c r="J58" s="20">
        <v>6110.01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86">
        <v>0</v>
      </c>
      <c r="Y58" s="86">
        <v>0</v>
      </c>
      <c r="Z58" s="86">
        <v>0</v>
      </c>
      <c r="AA58" s="20">
        <v>0</v>
      </c>
      <c r="AB58" s="20">
        <v>0</v>
      </c>
      <c r="AC58" s="20">
        <v>0</v>
      </c>
      <c r="AD58" s="20">
        <v>24630.92</v>
      </c>
      <c r="AE58" s="20">
        <v>24182.92</v>
      </c>
      <c r="AF58" s="20">
        <v>0</v>
      </c>
      <c r="AG58" s="20">
        <v>448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86">
        <v>0</v>
      </c>
      <c r="AP58" s="86">
        <v>0</v>
      </c>
      <c r="AQ58" s="86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86">
        <v>0</v>
      </c>
      <c r="AX58" s="86">
        <v>0</v>
      </c>
      <c r="AY58" s="86">
        <v>0</v>
      </c>
      <c r="AZ58" s="20">
        <v>0</v>
      </c>
    </row>
    <row r="59" spans="1:52" ht="13.5">
      <c r="A59" s="58" t="s">
        <v>160</v>
      </c>
      <c r="B59" s="58" t="s">
        <v>161</v>
      </c>
      <c r="C59" s="58" t="s">
        <v>161</v>
      </c>
      <c r="D59" s="58"/>
      <c r="E59" s="59" t="s">
        <v>154</v>
      </c>
      <c r="F59" s="59" t="s">
        <v>162</v>
      </c>
      <c r="G59" s="20">
        <v>24630.92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86">
        <v>0</v>
      </c>
      <c r="Y59" s="86">
        <v>0</v>
      </c>
      <c r="Z59" s="86">
        <v>0</v>
      </c>
      <c r="AA59" s="20">
        <v>0</v>
      </c>
      <c r="AB59" s="20">
        <v>0</v>
      </c>
      <c r="AC59" s="20">
        <v>0</v>
      </c>
      <c r="AD59" s="20">
        <v>24630.92</v>
      </c>
      <c r="AE59" s="20">
        <v>24182.92</v>
      </c>
      <c r="AF59" s="20">
        <v>0</v>
      </c>
      <c r="AG59" s="20">
        <v>448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86">
        <v>0</v>
      </c>
      <c r="AP59" s="86">
        <v>0</v>
      </c>
      <c r="AQ59" s="86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86">
        <v>0</v>
      </c>
      <c r="AX59" s="86">
        <v>0</v>
      </c>
      <c r="AY59" s="86">
        <v>0</v>
      </c>
      <c r="AZ59" s="20">
        <v>0</v>
      </c>
    </row>
    <row r="60" spans="1:52" ht="13.5">
      <c r="A60" s="58" t="s">
        <v>152</v>
      </c>
      <c r="B60" s="58" t="s">
        <v>153</v>
      </c>
      <c r="C60" s="58"/>
      <c r="D60" s="58"/>
      <c r="E60" s="59" t="s">
        <v>154</v>
      </c>
      <c r="F60" s="59" t="s">
        <v>155</v>
      </c>
      <c r="G60" s="20">
        <v>6110.01</v>
      </c>
      <c r="H60" s="20">
        <v>6110.01</v>
      </c>
      <c r="I60" s="20">
        <v>6110.01</v>
      </c>
      <c r="J60" s="20">
        <v>6110.01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86">
        <v>0</v>
      </c>
      <c r="Y60" s="86">
        <v>0</v>
      </c>
      <c r="Z60" s="86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86">
        <v>0</v>
      </c>
      <c r="AP60" s="86">
        <v>0</v>
      </c>
      <c r="AQ60" s="86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86">
        <v>0</v>
      </c>
      <c r="AX60" s="86">
        <v>0</v>
      </c>
      <c r="AY60" s="86">
        <v>0</v>
      </c>
      <c r="AZ60" s="20">
        <v>0</v>
      </c>
    </row>
    <row r="61" spans="1:52" ht="24">
      <c r="A61" s="58"/>
      <c r="B61" s="58"/>
      <c r="C61" s="58"/>
      <c r="D61" s="58"/>
      <c r="E61" s="59" t="s">
        <v>198</v>
      </c>
      <c r="F61" s="59" t="s">
        <v>199</v>
      </c>
      <c r="G61" s="20">
        <v>1653.45</v>
      </c>
      <c r="H61" s="20">
        <v>115.82</v>
      </c>
      <c r="I61" s="20">
        <v>115.82</v>
      </c>
      <c r="J61" s="20">
        <v>115.82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86">
        <v>0</v>
      </c>
      <c r="Y61" s="86">
        <v>0</v>
      </c>
      <c r="Z61" s="86">
        <v>0</v>
      </c>
      <c r="AA61" s="20">
        <v>0</v>
      </c>
      <c r="AB61" s="20">
        <v>0</v>
      </c>
      <c r="AC61" s="20">
        <v>0</v>
      </c>
      <c r="AD61" s="20">
        <v>1200</v>
      </c>
      <c r="AE61" s="20">
        <v>1200</v>
      </c>
      <c r="AF61" s="20">
        <v>0</v>
      </c>
      <c r="AG61" s="20">
        <v>0</v>
      </c>
      <c r="AH61" s="20">
        <v>337.63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86">
        <v>0</v>
      </c>
      <c r="AP61" s="86">
        <v>0</v>
      </c>
      <c r="AQ61" s="86">
        <v>0</v>
      </c>
      <c r="AR61" s="20">
        <v>337.63</v>
      </c>
      <c r="AS61" s="20">
        <v>0</v>
      </c>
      <c r="AT61" s="20">
        <v>0</v>
      </c>
      <c r="AU61" s="20">
        <v>0</v>
      </c>
      <c r="AV61" s="20">
        <v>0</v>
      </c>
      <c r="AW61" s="86">
        <v>0</v>
      </c>
      <c r="AX61" s="86">
        <v>0</v>
      </c>
      <c r="AY61" s="86">
        <v>0</v>
      </c>
      <c r="AZ61" s="20">
        <v>0</v>
      </c>
    </row>
    <row r="62" spans="1:52" ht="13.5">
      <c r="A62" s="58" t="s">
        <v>200</v>
      </c>
      <c r="B62" s="58" t="s">
        <v>161</v>
      </c>
      <c r="C62" s="58"/>
      <c r="D62" s="58"/>
      <c r="E62" s="59" t="s">
        <v>154</v>
      </c>
      <c r="F62" s="59" t="s">
        <v>201</v>
      </c>
      <c r="G62" s="20">
        <v>41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86">
        <v>0</v>
      </c>
      <c r="Y62" s="86">
        <v>0</v>
      </c>
      <c r="Z62" s="86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41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86">
        <v>0</v>
      </c>
      <c r="AP62" s="86">
        <v>0</v>
      </c>
      <c r="AQ62" s="86">
        <v>0</v>
      </c>
      <c r="AR62" s="20">
        <v>41</v>
      </c>
      <c r="AS62" s="20">
        <v>0</v>
      </c>
      <c r="AT62" s="20">
        <v>0</v>
      </c>
      <c r="AU62" s="20">
        <v>0</v>
      </c>
      <c r="AV62" s="20">
        <v>0</v>
      </c>
      <c r="AW62" s="86">
        <v>0</v>
      </c>
      <c r="AX62" s="86">
        <v>0</v>
      </c>
      <c r="AY62" s="86">
        <v>0</v>
      </c>
      <c r="AZ62" s="20">
        <v>0</v>
      </c>
    </row>
    <row r="63" spans="1:52" ht="13.5">
      <c r="A63" s="58" t="s">
        <v>200</v>
      </c>
      <c r="B63" s="58" t="s">
        <v>161</v>
      </c>
      <c r="C63" s="58" t="s">
        <v>153</v>
      </c>
      <c r="D63" s="58"/>
      <c r="E63" s="59" t="s">
        <v>154</v>
      </c>
      <c r="F63" s="59" t="s">
        <v>201</v>
      </c>
      <c r="G63" s="20">
        <v>1496.63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86">
        <v>0</v>
      </c>
      <c r="Y63" s="86">
        <v>0</v>
      </c>
      <c r="Z63" s="86">
        <v>0</v>
      </c>
      <c r="AA63" s="20">
        <v>0</v>
      </c>
      <c r="AB63" s="20">
        <v>0</v>
      </c>
      <c r="AC63" s="20">
        <v>0</v>
      </c>
      <c r="AD63" s="20">
        <v>1200</v>
      </c>
      <c r="AE63" s="20">
        <v>1200</v>
      </c>
      <c r="AF63" s="20">
        <v>0</v>
      </c>
      <c r="AG63" s="20">
        <v>0</v>
      </c>
      <c r="AH63" s="20">
        <v>296.63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86">
        <v>0</v>
      </c>
      <c r="AP63" s="86">
        <v>0</v>
      </c>
      <c r="AQ63" s="86">
        <v>0</v>
      </c>
      <c r="AR63" s="20">
        <v>296.63</v>
      </c>
      <c r="AS63" s="20">
        <v>0</v>
      </c>
      <c r="AT63" s="20">
        <v>0</v>
      </c>
      <c r="AU63" s="20">
        <v>0</v>
      </c>
      <c r="AV63" s="20">
        <v>0</v>
      </c>
      <c r="AW63" s="86">
        <v>0</v>
      </c>
      <c r="AX63" s="86">
        <v>0</v>
      </c>
      <c r="AY63" s="86">
        <v>0</v>
      </c>
      <c r="AZ63" s="20">
        <v>0</v>
      </c>
    </row>
    <row r="64" spans="1:52" ht="13.5">
      <c r="A64" s="58" t="s">
        <v>152</v>
      </c>
      <c r="B64" s="58" t="s">
        <v>153</v>
      </c>
      <c r="C64" s="58"/>
      <c r="D64" s="58"/>
      <c r="E64" s="59" t="s">
        <v>154</v>
      </c>
      <c r="F64" s="59" t="s">
        <v>155</v>
      </c>
      <c r="G64" s="20">
        <v>115.82</v>
      </c>
      <c r="H64" s="20">
        <v>115.82</v>
      </c>
      <c r="I64" s="20">
        <v>115.82</v>
      </c>
      <c r="J64" s="20">
        <v>115.82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86">
        <v>0</v>
      </c>
      <c r="Y64" s="86">
        <v>0</v>
      </c>
      <c r="Z64" s="86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86">
        <v>0</v>
      </c>
      <c r="AP64" s="86">
        <v>0</v>
      </c>
      <c r="AQ64" s="86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86">
        <v>0</v>
      </c>
      <c r="AX64" s="86">
        <v>0</v>
      </c>
      <c r="AY64" s="86">
        <v>0</v>
      </c>
      <c r="AZ64" s="20">
        <v>0</v>
      </c>
    </row>
    <row r="65" spans="1:52" ht="24">
      <c r="A65" s="58"/>
      <c r="B65" s="58"/>
      <c r="C65" s="58"/>
      <c r="D65" s="58"/>
      <c r="E65" s="59" t="s">
        <v>202</v>
      </c>
      <c r="F65" s="59" t="s">
        <v>203</v>
      </c>
      <c r="G65" s="20">
        <v>727.03</v>
      </c>
      <c r="H65" s="20">
        <v>248.03</v>
      </c>
      <c r="I65" s="20">
        <v>248.03</v>
      </c>
      <c r="J65" s="20">
        <v>248.03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86">
        <v>0</v>
      </c>
      <c r="Y65" s="86">
        <v>0</v>
      </c>
      <c r="Z65" s="86">
        <v>0</v>
      </c>
      <c r="AA65" s="20">
        <v>0</v>
      </c>
      <c r="AB65" s="20">
        <v>0</v>
      </c>
      <c r="AC65" s="20">
        <v>0</v>
      </c>
      <c r="AD65" s="20">
        <v>479</v>
      </c>
      <c r="AE65" s="20">
        <v>479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86">
        <v>0</v>
      </c>
      <c r="AP65" s="86">
        <v>0</v>
      </c>
      <c r="AQ65" s="86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86">
        <v>0</v>
      </c>
      <c r="AX65" s="86">
        <v>0</v>
      </c>
      <c r="AY65" s="86">
        <v>0</v>
      </c>
      <c r="AZ65" s="20">
        <v>0</v>
      </c>
    </row>
    <row r="66" spans="1:52" ht="13.5">
      <c r="A66" s="58" t="s">
        <v>200</v>
      </c>
      <c r="B66" s="58" t="s">
        <v>161</v>
      </c>
      <c r="C66" s="58" t="s">
        <v>153</v>
      </c>
      <c r="D66" s="58"/>
      <c r="E66" s="59" t="s">
        <v>154</v>
      </c>
      <c r="F66" s="59" t="s">
        <v>201</v>
      </c>
      <c r="G66" s="20">
        <v>479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86">
        <v>0</v>
      </c>
      <c r="Y66" s="86">
        <v>0</v>
      </c>
      <c r="Z66" s="86">
        <v>0</v>
      </c>
      <c r="AA66" s="20">
        <v>0</v>
      </c>
      <c r="AB66" s="20">
        <v>0</v>
      </c>
      <c r="AC66" s="20">
        <v>0</v>
      </c>
      <c r="AD66" s="20">
        <v>479</v>
      </c>
      <c r="AE66" s="20">
        <v>479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86">
        <v>0</v>
      </c>
      <c r="AP66" s="86">
        <v>0</v>
      </c>
      <c r="AQ66" s="86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86">
        <v>0</v>
      </c>
      <c r="AX66" s="86">
        <v>0</v>
      </c>
      <c r="AY66" s="86">
        <v>0</v>
      </c>
      <c r="AZ66" s="20">
        <v>0</v>
      </c>
    </row>
    <row r="67" spans="1:52" ht="13.5">
      <c r="A67" s="58" t="s">
        <v>152</v>
      </c>
      <c r="B67" s="58" t="s">
        <v>153</v>
      </c>
      <c r="C67" s="58"/>
      <c r="D67" s="58"/>
      <c r="E67" s="59" t="s">
        <v>154</v>
      </c>
      <c r="F67" s="59" t="s">
        <v>155</v>
      </c>
      <c r="G67" s="20">
        <v>248.03</v>
      </c>
      <c r="H67" s="20">
        <v>248.03</v>
      </c>
      <c r="I67" s="20">
        <v>248.03</v>
      </c>
      <c r="J67" s="20">
        <v>248.03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86">
        <v>0</v>
      </c>
      <c r="Y67" s="86">
        <v>0</v>
      </c>
      <c r="Z67" s="86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86">
        <v>0</v>
      </c>
      <c r="AP67" s="86">
        <v>0</v>
      </c>
      <c r="AQ67" s="86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86">
        <v>0</v>
      </c>
      <c r="AX67" s="86">
        <v>0</v>
      </c>
      <c r="AY67" s="86">
        <v>0</v>
      </c>
      <c r="AZ67" s="20">
        <v>0</v>
      </c>
    </row>
    <row r="68" spans="1:52" ht="24">
      <c r="A68" s="58"/>
      <c r="B68" s="58"/>
      <c r="C68" s="58"/>
      <c r="D68" s="58"/>
      <c r="E68" s="59" t="s">
        <v>204</v>
      </c>
      <c r="F68" s="59" t="s">
        <v>205</v>
      </c>
      <c r="G68" s="20">
        <v>344.29</v>
      </c>
      <c r="H68" s="20">
        <v>138.79</v>
      </c>
      <c r="I68" s="20">
        <v>138.79</v>
      </c>
      <c r="J68" s="20">
        <v>138.79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86">
        <v>0</v>
      </c>
      <c r="Y68" s="86">
        <v>0</v>
      </c>
      <c r="Z68" s="86">
        <v>0</v>
      </c>
      <c r="AA68" s="20">
        <v>0</v>
      </c>
      <c r="AB68" s="20">
        <v>0</v>
      </c>
      <c r="AC68" s="20">
        <v>0</v>
      </c>
      <c r="AD68" s="20">
        <v>205.5</v>
      </c>
      <c r="AE68" s="20">
        <v>205</v>
      </c>
      <c r="AF68" s="20">
        <v>0</v>
      </c>
      <c r="AG68" s="20">
        <v>0.5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86">
        <v>0</v>
      </c>
      <c r="AP68" s="86">
        <v>0</v>
      </c>
      <c r="AQ68" s="86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86">
        <v>0</v>
      </c>
      <c r="AX68" s="86">
        <v>0</v>
      </c>
      <c r="AY68" s="86">
        <v>0</v>
      </c>
      <c r="AZ68" s="20">
        <v>0</v>
      </c>
    </row>
    <row r="69" spans="1:52" ht="13.5">
      <c r="A69" s="58" t="s">
        <v>200</v>
      </c>
      <c r="B69" s="58" t="s">
        <v>161</v>
      </c>
      <c r="C69" s="58" t="s">
        <v>153</v>
      </c>
      <c r="D69" s="58"/>
      <c r="E69" s="59" t="s">
        <v>154</v>
      </c>
      <c r="F69" s="59" t="s">
        <v>201</v>
      </c>
      <c r="G69" s="20">
        <v>205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86">
        <v>0</v>
      </c>
      <c r="Y69" s="86">
        <v>0</v>
      </c>
      <c r="Z69" s="86">
        <v>0</v>
      </c>
      <c r="AA69" s="20">
        <v>0</v>
      </c>
      <c r="AB69" s="20">
        <v>0</v>
      </c>
      <c r="AC69" s="20">
        <v>0</v>
      </c>
      <c r="AD69" s="20">
        <v>205</v>
      </c>
      <c r="AE69" s="20">
        <v>205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86">
        <v>0</v>
      </c>
      <c r="AP69" s="86">
        <v>0</v>
      </c>
      <c r="AQ69" s="86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86">
        <v>0</v>
      </c>
      <c r="AX69" s="86">
        <v>0</v>
      </c>
      <c r="AY69" s="86">
        <v>0</v>
      </c>
      <c r="AZ69" s="20">
        <v>0</v>
      </c>
    </row>
    <row r="70" spans="1:52" ht="13.5">
      <c r="A70" s="58" t="s">
        <v>160</v>
      </c>
      <c r="B70" s="58" t="s">
        <v>165</v>
      </c>
      <c r="C70" s="58" t="s">
        <v>166</v>
      </c>
      <c r="D70" s="58" t="s">
        <v>161</v>
      </c>
      <c r="E70" s="59" t="s">
        <v>154</v>
      </c>
      <c r="F70" s="59" t="s">
        <v>167</v>
      </c>
      <c r="G70" s="20">
        <v>0.5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86">
        <v>0</v>
      </c>
      <c r="Y70" s="86">
        <v>0</v>
      </c>
      <c r="Z70" s="86">
        <v>0</v>
      </c>
      <c r="AA70" s="20">
        <v>0</v>
      </c>
      <c r="AB70" s="20">
        <v>0</v>
      </c>
      <c r="AC70" s="20">
        <v>0</v>
      </c>
      <c r="AD70" s="20">
        <v>0.5</v>
      </c>
      <c r="AE70" s="20">
        <v>0</v>
      </c>
      <c r="AF70" s="20">
        <v>0</v>
      </c>
      <c r="AG70" s="20">
        <v>0.5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86">
        <v>0</v>
      </c>
      <c r="AP70" s="86">
        <v>0</v>
      </c>
      <c r="AQ70" s="86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86">
        <v>0</v>
      </c>
      <c r="AX70" s="86">
        <v>0</v>
      </c>
      <c r="AY70" s="86">
        <v>0</v>
      </c>
      <c r="AZ70" s="20">
        <v>0</v>
      </c>
    </row>
    <row r="71" spans="1:52" ht="13.5">
      <c r="A71" s="58" t="s">
        <v>152</v>
      </c>
      <c r="B71" s="58" t="s">
        <v>153</v>
      </c>
      <c r="C71" s="58"/>
      <c r="D71" s="58"/>
      <c r="E71" s="59" t="s">
        <v>154</v>
      </c>
      <c r="F71" s="59" t="s">
        <v>155</v>
      </c>
      <c r="G71" s="20">
        <v>138.79</v>
      </c>
      <c r="H71" s="20">
        <v>138.79</v>
      </c>
      <c r="I71" s="20">
        <v>138.79</v>
      </c>
      <c r="J71" s="20">
        <v>138.79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86">
        <v>0</v>
      </c>
      <c r="Y71" s="86">
        <v>0</v>
      </c>
      <c r="Z71" s="86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86">
        <v>0</v>
      </c>
      <c r="AP71" s="86">
        <v>0</v>
      </c>
      <c r="AQ71" s="86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86">
        <v>0</v>
      </c>
      <c r="AX71" s="86">
        <v>0</v>
      </c>
      <c r="AY71" s="86">
        <v>0</v>
      </c>
      <c r="AZ71" s="20">
        <v>0</v>
      </c>
    </row>
    <row r="72" spans="1:52" ht="24">
      <c r="A72" s="58"/>
      <c r="B72" s="58"/>
      <c r="C72" s="58"/>
      <c r="D72" s="58"/>
      <c r="E72" s="59" t="s">
        <v>206</v>
      </c>
      <c r="F72" s="59" t="s">
        <v>207</v>
      </c>
      <c r="G72" s="20">
        <v>444.24</v>
      </c>
      <c r="H72" s="20">
        <v>114.24</v>
      </c>
      <c r="I72" s="20">
        <v>114.24</v>
      </c>
      <c r="J72" s="20">
        <v>114.24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86">
        <v>0</v>
      </c>
      <c r="Y72" s="86">
        <v>0</v>
      </c>
      <c r="Z72" s="86">
        <v>0</v>
      </c>
      <c r="AA72" s="20">
        <v>0</v>
      </c>
      <c r="AB72" s="20">
        <v>0</v>
      </c>
      <c r="AC72" s="20">
        <v>0</v>
      </c>
      <c r="AD72" s="20">
        <v>330</v>
      </c>
      <c r="AE72" s="20">
        <v>330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86">
        <v>0</v>
      </c>
      <c r="AP72" s="86">
        <v>0</v>
      </c>
      <c r="AQ72" s="86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86">
        <v>0</v>
      </c>
      <c r="AX72" s="86">
        <v>0</v>
      </c>
      <c r="AY72" s="86">
        <v>0</v>
      </c>
      <c r="AZ72" s="20">
        <v>0</v>
      </c>
    </row>
    <row r="73" spans="1:52" ht="13.5">
      <c r="A73" s="58" t="s">
        <v>200</v>
      </c>
      <c r="B73" s="58" t="s">
        <v>161</v>
      </c>
      <c r="C73" s="58" t="s">
        <v>153</v>
      </c>
      <c r="D73" s="58"/>
      <c r="E73" s="59" t="s">
        <v>154</v>
      </c>
      <c r="F73" s="59" t="s">
        <v>201</v>
      </c>
      <c r="G73" s="20">
        <v>330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86">
        <v>0</v>
      </c>
      <c r="Y73" s="86">
        <v>0</v>
      </c>
      <c r="Z73" s="86">
        <v>0</v>
      </c>
      <c r="AA73" s="20">
        <v>0</v>
      </c>
      <c r="AB73" s="20">
        <v>0</v>
      </c>
      <c r="AC73" s="20">
        <v>0</v>
      </c>
      <c r="AD73" s="20">
        <v>330</v>
      </c>
      <c r="AE73" s="20">
        <v>330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86">
        <v>0</v>
      </c>
      <c r="AP73" s="86">
        <v>0</v>
      </c>
      <c r="AQ73" s="86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86">
        <v>0</v>
      </c>
      <c r="AX73" s="86">
        <v>0</v>
      </c>
      <c r="AY73" s="86">
        <v>0</v>
      </c>
      <c r="AZ73" s="20">
        <v>0</v>
      </c>
    </row>
    <row r="74" spans="1:52" ht="13.5">
      <c r="A74" s="58" t="s">
        <v>152</v>
      </c>
      <c r="B74" s="58" t="s">
        <v>153</v>
      </c>
      <c r="C74" s="58"/>
      <c r="D74" s="58"/>
      <c r="E74" s="59" t="s">
        <v>154</v>
      </c>
      <c r="F74" s="59" t="s">
        <v>155</v>
      </c>
      <c r="G74" s="20">
        <v>114.24</v>
      </c>
      <c r="H74" s="20">
        <v>114.24</v>
      </c>
      <c r="I74" s="20">
        <v>114.24</v>
      </c>
      <c r="J74" s="20">
        <v>114.24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86">
        <v>0</v>
      </c>
      <c r="Y74" s="86">
        <v>0</v>
      </c>
      <c r="Z74" s="86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86">
        <v>0</v>
      </c>
      <c r="AP74" s="86">
        <v>0</v>
      </c>
      <c r="AQ74" s="86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86">
        <v>0</v>
      </c>
      <c r="AX74" s="86">
        <v>0</v>
      </c>
      <c r="AY74" s="86">
        <v>0</v>
      </c>
      <c r="AZ74" s="20">
        <v>0</v>
      </c>
    </row>
    <row r="75" spans="1:52" ht="24">
      <c r="A75" s="58"/>
      <c r="B75" s="58"/>
      <c r="C75" s="58"/>
      <c r="D75" s="58"/>
      <c r="E75" s="59" t="s">
        <v>208</v>
      </c>
      <c r="F75" s="59" t="s">
        <v>209</v>
      </c>
      <c r="G75" s="20">
        <v>222.24</v>
      </c>
      <c r="H75" s="20">
        <v>205.65</v>
      </c>
      <c r="I75" s="20">
        <v>205.65</v>
      </c>
      <c r="J75" s="20">
        <v>205.65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86">
        <v>0</v>
      </c>
      <c r="Y75" s="86">
        <v>0</v>
      </c>
      <c r="Z75" s="86">
        <v>0</v>
      </c>
      <c r="AA75" s="20">
        <v>0</v>
      </c>
      <c r="AB75" s="20">
        <v>0</v>
      </c>
      <c r="AC75" s="20">
        <v>0</v>
      </c>
      <c r="AD75" s="20">
        <v>16.59</v>
      </c>
      <c r="AE75" s="20">
        <v>16.59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86">
        <v>0</v>
      </c>
      <c r="AP75" s="86">
        <v>0</v>
      </c>
      <c r="AQ75" s="86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86">
        <v>0</v>
      </c>
      <c r="AX75" s="86">
        <v>0</v>
      </c>
      <c r="AY75" s="86">
        <v>0</v>
      </c>
      <c r="AZ75" s="20">
        <v>0</v>
      </c>
    </row>
    <row r="76" spans="1:52" ht="13.5">
      <c r="A76" s="58" t="s">
        <v>200</v>
      </c>
      <c r="B76" s="58" t="s">
        <v>161</v>
      </c>
      <c r="C76" s="58"/>
      <c r="D76" s="58"/>
      <c r="E76" s="59" t="s">
        <v>154</v>
      </c>
      <c r="F76" s="59" t="s">
        <v>201</v>
      </c>
      <c r="G76" s="20">
        <v>11.42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86">
        <v>0</v>
      </c>
      <c r="Y76" s="86">
        <v>0</v>
      </c>
      <c r="Z76" s="86">
        <v>0</v>
      </c>
      <c r="AA76" s="20">
        <v>0</v>
      </c>
      <c r="AB76" s="20">
        <v>0</v>
      </c>
      <c r="AC76" s="20">
        <v>0</v>
      </c>
      <c r="AD76" s="20">
        <v>11.42</v>
      </c>
      <c r="AE76" s="20">
        <v>11.42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86">
        <v>0</v>
      </c>
      <c r="AP76" s="86">
        <v>0</v>
      </c>
      <c r="AQ76" s="86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86">
        <v>0</v>
      </c>
      <c r="AX76" s="86">
        <v>0</v>
      </c>
      <c r="AY76" s="86">
        <v>0</v>
      </c>
      <c r="AZ76" s="20">
        <v>0</v>
      </c>
    </row>
    <row r="77" spans="1:52" ht="13.5">
      <c r="A77" s="58" t="s">
        <v>200</v>
      </c>
      <c r="B77" s="58" t="s">
        <v>161</v>
      </c>
      <c r="C77" s="58" t="s">
        <v>153</v>
      </c>
      <c r="D77" s="58"/>
      <c r="E77" s="59" t="s">
        <v>154</v>
      </c>
      <c r="F77" s="59" t="s">
        <v>201</v>
      </c>
      <c r="G77" s="20">
        <v>5.17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86">
        <v>0</v>
      </c>
      <c r="Y77" s="86">
        <v>0</v>
      </c>
      <c r="Z77" s="86">
        <v>0</v>
      </c>
      <c r="AA77" s="20">
        <v>0</v>
      </c>
      <c r="AB77" s="20">
        <v>0</v>
      </c>
      <c r="AC77" s="20">
        <v>0</v>
      </c>
      <c r="AD77" s="20">
        <v>5.17</v>
      </c>
      <c r="AE77" s="20">
        <v>5.17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86">
        <v>0</v>
      </c>
      <c r="AP77" s="86">
        <v>0</v>
      </c>
      <c r="AQ77" s="86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86">
        <v>0</v>
      </c>
      <c r="AX77" s="86">
        <v>0</v>
      </c>
      <c r="AY77" s="86">
        <v>0</v>
      </c>
      <c r="AZ77" s="20">
        <v>0</v>
      </c>
    </row>
    <row r="78" spans="1:52" ht="13.5">
      <c r="A78" s="58" t="s">
        <v>152</v>
      </c>
      <c r="B78" s="58" t="s">
        <v>153</v>
      </c>
      <c r="C78" s="58"/>
      <c r="D78" s="58"/>
      <c r="E78" s="59" t="s">
        <v>154</v>
      </c>
      <c r="F78" s="59" t="s">
        <v>155</v>
      </c>
      <c r="G78" s="20">
        <v>205.65</v>
      </c>
      <c r="H78" s="20">
        <v>205.65</v>
      </c>
      <c r="I78" s="20">
        <v>205.65</v>
      </c>
      <c r="J78" s="20">
        <v>205.65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86">
        <v>0</v>
      </c>
      <c r="Y78" s="86">
        <v>0</v>
      </c>
      <c r="Z78" s="86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86">
        <v>0</v>
      </c>
      <c r="AP78" s="86">
        <v>0</v>
      </c>
      <c r="AQ78" s="86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86">
        <v>0</v>
      </c>
      <c r="AX78" s="86">
        <v>0</v>
      </c>
      <c r="AY78" s="86">
        <v>0</v>
      </c>
      <c r="AZ78" s="20">
        <v>0</v>
      </c>
    </row>
    <row r="79" spans="1:52" ht="24">
      <c r="A79" s="58"/>
      <c r="B79" s="58"/>
      <c r="C79" s="58"/>
      <c r="D79" s="58"/>
      <c r="E79" s="59" t="s">
        <v>210</v>
      </c>
      <c r="F79" s="59" t="s">
        <v>211</v>
      </c>
      <c r="G79" s="20">
        <v>609.62</v>
      </c>
      <c r="H79" s="20">
        <v>260.01</v>
      </c>
      <c r="I79" s="20">
        <v>260.01</v>
      </c>
      <c r="J79" s="20">
        <v>260.01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86">
        <v>0</v>
      </c>
      <c r="Y79" s="86">
        <v>0</v>
      </c>
      <c r="Z79" s="86">
        <v>0</v>
      </c>
      <c r="AA79" s="20">
        <v>0</v>
      </c>
      <c r="AB79" s="20">
        <v>0</v>
      </c>
      <c r="AC79" s="20">
        <v>0</v>
      </c>
      <c r="AD79" s="20">
        <v>349.61</v>
      </c>
      <c r="AE79" s="20">
        <v>349.31</v>
      </c>
      <c r="AF79" s="20">
        <v>0</v>
      </c>
      <c r="AG79" s="20">
        <v>0.3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86">
        <v>0</v>
      </c>
      <c r="AP79" s="86">
        <v>0</v>
      </c>
      <c r="AQ79" s="86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86">
        <v>0</v>
      </c>
      <c r="AX79" s="86">
        <v>0</v>
      </c>
      <c r="AY79" s="86">
        <v>0</v>
      </c>
      <c r="AZ79" s="20">
        <v>0</v>
      </c>
    </row>
    <row r="80" spans="1:52" ht="13.5">
      <c r="A80" s="58" t="s">
        <v>160</v>
      </c>
      <c r="B80" s="58" t="s">
        <v>161</v>
      </c>
      <c r="C80" s="58" t="s">
        <v>161</v>
      </c>
      <c r="D80" s="58"/>
      <c r="E80" s="59" t="s">
        <v>154</v>
      </c>
      <c r="F80" s="59" t="s">
        <v>162</v>
      </c>
      <c r="G80" s="20">
        <v>349.61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86">
        <v>0</v>
      </c>
      <c r="Y80" s="86">
        <v>0</v>
      </c>
      <c r="Z80" s="86">
        <v>0</v>
      </c>
      <c r="AA80" s="20">
        <v>0</v>
      </c>
      <c r="AB80" s="20">
        <v>0</v>
      </c>
      <c r="AC80" s="20">
        <v>0</v>
      </c>
      <c r="AD80" s="20">
        <v>349.61</v>
      </c>
      <c r="AE80" s="20">
        <v>349.31</v>
      </c>
      <c r="AF80" s="20">
        <v>0</v>
      </c>
      <c r="AG80" s="20">
        <v>0.3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86">
        <v>0</v>
      </c>
      <c r="AP80" s="86">
        <v>0</v>
      </c>
      <c r="AQ80" s="86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86">
        <v>0</v>
      </c>
      <c r="AX80" s="86">
        <v>0</v>
      </c>
      <c r="AY80" s="86">
        <v>0</v>
      </c>
      <c r="AZ80" s="20">
        <v>0</v>
      </c>
    </row>
    <row r="81" spans="1:52" ht="13.5">
      <c r="A81" s="58" t="s">
        <v>152</v>
      </c>
      <c r="B81" s="58" t="s">
        <v>153</v>
      </c>
      <c r="C81" s="58"/>
      <c r="D81" s="58"/>
      <c r="E81" s="59" t="s">
        <v>154</v>
      </c>
      <c r="F81" s="59" t="s">
        <v>155</v>
      </c>
      <c r="G81" s="20">
        <v>260.01</v>
      </c>
      <c r="H81" s="20">
        <v>260.01</v>
      </c>
      <c r="I81" s="20">
        <v>260.01</v>
      </c>
      <c r="J81" s="20">
        <v>260.01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86">
        <v>0</v>
      </c>
      <c r="Y81" s="86">
        <v>0</v>
      </c>
      <c r="Z81" s="86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86">
        <v>0</v>
      </c>
      <c r="AP81" s="86">
        <v>0</v>
      </c>
      <c r="AQ81" s="86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86">
        <v>0</v>
      </c>
      <c r="AX81" s="86">
        <v>0</v>
      </c>
      <c r="AY81" s="86">
        <v>0</v>
      </c>
      <c r="AZ81" s="20">
        <v>0</v>
      </c>
    </row>
    <row r="82" spans="1:52" ht="24">
      <c r="A82" s="58"/>
      <c r="B82" s="58"/>
      <c r="C82" s="58"/>
      <c r="D82" s="58"/>
      <c r="E82" s="59" t="s">
        <v>212</v>
      </c>
      <c r="F82" s="59" t="s">
        <v>213</v>
      </c>
      <c r="G82" s="20">
        <v>308.7</v>
      </c>
      <c r="H82" s="20">
        <v>146.23</v>
      </c>
      <c r="I82" s="20">
        <v>146.23</v>
      </c>
      <c r="J82" s="20">
        <v>146.23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86">
        <v>0</v>
      </c>
      <c r="Y82" s="86">
        <v>0</v>
      </c>
      <c r="Z82" s="86">
        <v>0</v>
      </c>
      <c r="AA82" s="20">
        <v>0</v>
      </c>
      <c r="AB82" s="20">
        <v>0</v>
      </c>
      <c r="AC82" s="20">
        <v>0</v>
      </c>
      <c r="AD82" s="20">
        <v>162.47</v>
      </c>
      <c r="AE82" s="20">
        <v>162.47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86">
        <v>0</v>
      </c>
      <c r="AP82" s="86">
        <v>0</v>
      </c>
      <c r="AQ82" s="86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86">
        <v>0</v>
      </c>
      <c r="AX82" s="86">
        <v>0</v>
      </c>
      <c r="AY82" s="86">
        <v>0</v>
      </c>
      <c r="AZ82" s="20">
        <v>0</v>
      </c>
    </row>
    <row r="83" spans="1:52" ht="13.5">
      <c r="A83" s="58" t="s">
        <v>200</v>
      </c>
      <c r="B83" s="58" t="s">
        <v>161</v>
      </c>
      <c r="C83" s="58" t="s">
        <v>153</v>
      </c>
      <c r="D83" s="58"/>
      <c r="E83" s="59" t="s">
        <v>154</v>
      </c>
      <c r="F83" s="59" t="s">
        <v>201</v>
      </c>
      <c r="G83" s="20">
        <v>162.47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86">
        <v>0</v>
      </c>
      <c r="Y83" s="86">
        <v>0</v>
      </c>
      <c r="Z83" s="86">
        <v>0</v>
      </c>
      <c r="AA83" s="20">
        <v>0</v>
      </c>
      <c r="AB83" s="20">
        <v>0</v>
      </c>
      <c r="AC83" s="20">
        <v>0</v>
      </c>
      <c r="AD83" s="20">
        <v>162.47</v>
      </c>
      <c r="AE83" s="20">
        <v>162.47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86">
        <v>0</v>
      </c>
      <c r="AP83" s="86">
        <v>0</v>
      </c>
      <c r="AQ83" s="86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86">
        <v>0</v>
      </c>
      <c r="AX83" s="86">
        <v>0</v>
      </c>
      <c r="AY83" s="86">
        <v>0</v>
      </c>
      <c r="AZ83" s="20">
        <v>0</v>
      </c>
    </row>
    <row r="84" spans="1:52" ht="13.5">
      <c r="A84" s="58" t="s">
        <v>152</v>
      </c>
      <c r="B84" s="58" t="s">
        <v>153</v>
      </c>
      <c r="C84" s="58"/>
      <c r="D84" s="58"/>
      <c r="E84" s="59" t="s">
        <v>154</v>
      </c>
      <c r="F84" s="59" t="s">
        <v>155</v>
      </c>
      <c r="G84" s="20">
        <v>146.23</v>
      </c>
      <c r="H84" s="20">
        <v>146.23</v>
      </c>
      <c r="I84" s="20">
        <v>146.23</v>
      </c>
      <c r="J84" s="20">
        <v>146.23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86">
        <v>0</v>
      </c>
      <c r="Y84" s="86">
        <v>0</v>
      </c>
      <c r="Z84" s="86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86">
        <v>0</v>
      </c>
      <c r="AP84" s="86">
        <v>0</v>
      </c>
      <c r="AQ84" s="86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86">
        <v>0</v>
      </c>
      <c r="AX84" s="86">
        <v>0</v>
      </c>
      <c r="AY84" s="86">
        <v>0</v>
      </c>
      <c r="AZ84" s="20">
        <v>0</v>
      </c>
    </row>
    <row r="85" spans="1:52" ht="24">
      <c r="A85" s="58"/>
      <c r="B85" s="58"/>
      <c r="C85" s="58"/>
      <c r="D85" s="58"/>
      <c r="E85" s="59" t="s">
        <v>214</v>
      </c>
      <c r="F85" s="59" t="s">
        <v>215</v>
      </c>
      <c r="G85" s="20">
        <v>237</v>
      </c>
      <c r="H85" s="20">
        <v>195.13</v>
      </c>
      <c r="I85" s="20">
        <v>195.13</v>
      </c>
      <c r="J85" s="20">
        <v>195.13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86">
        <v>0</v>
      </c>
      <c r="Y85" s="86">
        <v>0</v>
      </c>
      <c r="Z85" s="86">
        <v>0</v>
      </c>
      <c r="AA85" s="20">
        <v>0</v>
      </c>
      <c r="AB85" s="20">
        <v>0</v>
      </c>
      <c r="AC85" s="20">
        <v>0</v>
      </c>
      <c r="AD85" s="20">
        <v>41.87</v>
      </c>
      <c r="AE85" s="20">
        <v>12.25</v>
      </c>
      <c r="AF85" s="20">
        <v>0</v>
      </c>
      <c r="AG85" s="20">
        <v>29.62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86">
        <v>0</v>
      </c>
      <c r="AP85" s="86">
        <v>0</v>
      </c>
      <c r="AQ85" s="86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86">
        <v>0</v>
      </c>
      <c r="AX85" s="86">
        <v>0</v>
      </c>
      <c r="AY85" s="86">
        <v>0</v>
      </c>
      <c r="AZ85" s="20">
        <v>0</v>
      </c>
    </row>
    <row r="86" spans="1:52" ht="13.5">
      <c r="A86" s="58" t="s">
        <v>200</v>
      </c>
      <c r="B86" s="58" t="s">
        <v>161</v>
      </c>
      <c r="C86" s="58"/>
      <c r="D86" s="58"/>
      <c r="E86" s="59" t="s">
        <v>154</v>
      </c>
      <c r="F86" s="59" t="s">
        <v>201</v>
      </c>
      <c r="G86" s="20">
        <v>16.16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86">
        <v>0</v>
      </c>
      <c r="Y86" s="86">
        <v>0</v>
      </c>
      <c r="Z86" s="86">
        <v>0</v>
      </c>
      <c r="AA86" s="20">
        <v>0</v>
      </c>
      <c r="AB86" s="20">
        <v>0</v>
      </c>
      <c r="AC86" s="20">
        <v>0</v>
      </c>
      <c r="AD86" s="20">
        <v>16.16</v>
      </c>
      <c r="AE86" s="20">
        <v>10.25</v>
      </c>
      <c r="AF86" s="20">
        <v>0</v>
      </c>
      <c r="AG86" s="20">
        <v>5.91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86">
        <v>0</v>
      </c>
      <c r="AP86" s="86">
        <v>0</v>
      </c>
      <c r="AQ86" s="86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86">
        <v>0</v>
      </c>
      <c r="AX86" s="86">
        <v>0</v>
      </c>
      <c r="AY86" s="86">
        <v>0</v>
      </c>
      <c r="AZ86" s="20">
        <v>0</v>
      </c>
    </row>
    <row r="87" spans="1:52" ht="13.5">
      <c r="A87" s="58" t="s">
        <v>160</v>
      </c>
      <c r="B87" s="58" t="s">
        <v>161</v>
      </c>
      <c r="C87" s="58" t="s">
        <v>161</v>
      </c>
      <c r="D87" s="58"/>
      <c r="E87" s="59" t="s">
        <v>154</v>
      </c>
      <c r="F87" s="59" t="s">
        <v>162</v>
      </c>
      <c r="G87" s="20">
        <v>25.71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86">
        <v>0</v>
      </c>
      <c r="Y87" s="86">
        <v>0</v>
      </c>
      <c r="Z87" s="86">
        <v>0</v>
      </c>
      <c r="AA87" s="20">
        <v>0</v>
      </c>
      <c r="AB87" s="20">
        <v>0</v>
      </c>
      <c r="AC87" s="20">
        <v>0</v>
      </c>
      <c r="AD87" s="20">
        <v>25.71</v>
      </c>
      <c r="AE87" s="20">
        <v>2</v>
      </c>
      <c r="AF87" s="20">
        <v>0</v>
      </c>
      <c r="AG87" s="20">
        <v>23.71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86">
        <v>0</v>
      </c>
      <c r="AP87" s="86">
        <v>0</v>
      </c>
      <c r="AQ87" s="86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86">
        <v>0</v>
      </c>
      <c r="AX87" s="86">
        <v>0</v>
      </c>
      <c r="AY87" s="86">
        <v>0</v>
      </c>
      <c r="AZ87" s="20">
        <v>0</v>
      </c>
    </row>
    <row r="88" spans="1:52" ht="13.5">
      <c r="A88" s="58" t="s">
        <v>152</v>
      </c>
      <c r="B88" s="58" t="s">
        <v>153</v>
      </c>
      <c r="C88" s="58"/>
      <c r="D88" s="58"/>
      <c r="E88" s="59" t="s">
        <v>154</v>
      </c>
      <c r="F88" s="59" t="s">
        <v>155</v>
      </c>
      <c r="G88" s="20">
        <v>195.13</v>
      </c>
      <c r="H88" s="20">
        <v>195.13</v>
      </c>
      <c r="I88" s="20">
        <v>195.13</v>
      </c>
      <c r="J88" s="20">
        <v>195.13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86">
        <v>0</v>
      </c>
      <c r="Y88" s="86">
        <v>0</v>
      </c>
      <c r="Z88" s="86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86">
        <v>0</v>
      </c>
      <c r="AP88" s="86">
        <v>0</v>
      </c>
      <c r="AQ88" s="86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86">
        <v>0</v>
      </c>
      <c r="AX88" s="86">
        <v>0</v>
      </c>
      <c r="AY88" s="86">
        <v>0</v>
      </c>
      <c r="AZ88" s="20">
        <v>0</v>
      </c>
    </row>
    <row r="89" spans="1:52" ht="24">
      <c r="A89" s="58"/>
      <c r="B89" s="58"/>
      <c r="C89" s="58"/>
      <c r="D89" s="58"/>
      <c r="E89" s="59" t="s">
        <v>216</v>
      </c>
      <c r="F89" s="59" t="s">
        <v>217</v>
      </c>
      <c r="G89" s="20">
        <v>704.75</v>
      </c>
      <c r="H89" s="20">
        <v>187.19</v>
      </c>
      <c r="I89" s="20">
        <v>187.19</v>
      </c>
      <c r="J89" s="20">
        <v>187.19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86">
        <v>0</v>
      </c>
      <c r="Y89" s="86">
        <v>0</v>
      </c>
      <c r="Z89" s="86">
        <v>0</v>
      </c>
      <c r="AA89" s="20">
        <v>0</v>
      </c>
      <c r="AB89" s="20">
        <v>0</v>
      </c>
      <c r="AC89" s="20">
        <v>0</v>
      </c>
      <c r="AD89" s="20">
        <v>517.56</v>
      </c>
      <c r="AE89" s="20">
        <v>517.56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86">
        <v>0</v>
      </c>
      <c r="AP89" s="86">
        <v>0</v>
      </c>
      <c r="AQ89" s="86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86">
        <v>0</v>
      </c>
      <c r="AX89" s="86">
        <v>0</v>
      </c>
      <c r="AY89" s="86">
        <v>0</v>
      </c>
      <c r="AZ89" s="20">
        <v>0</v>
      </c>
    </row>
    <row r="90" spans="1:52" ht="13.5">
      <c r="A90" s="58" t="s">
        <v>160</v>
      </c>
      <c r="B90" s="58" t="s">
        <v>161</v>
      </c>
      <c r="C90" s="58" t="s">
        <v>161</v>
      </c>
      <c r="D90" s="58"/>
      <c r="E90" s="59" t="s">
        <v>154</v>
      </c>
      <c r="F90" s="59" t="s">
        <v>162</v>
      </c>
      <c r="G90" s="20">
        <v>517.56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86">
        <v>0</v>
      </c>
      <c r="Y90" s="86">
        <v>0</v>
      </c>
      <c r="Z90" s="86">
        <v>0</v>
      </c>
      <c r="AA90" s="20">
        <v>0</v>
      </c>
      <c r="AB90" s="20">
        <v>0</v>
      </c>
      <c r="AC90" s="20">
        <v>0</v>
      </c>
      <c r="AD90" s="20">
        <v>517.56</v>
      </c>
      <c r="AE90" s="20">
        <v>517.56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86">
        <v>0</v>
      </c>
      <c r="AP90" s="86">
        <v>0</v>
      </c>
      <c r="AQ90" s="86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86">
        <v>0</v>
      </c>
      <c r="AX90" s="86">
        <v>0</v>
      </c>
      <c r="AY90" s="86">
        <v>0</v>
      </c>
      <c r="AZ90" s="20">
        <v>0</v>
      </c>
    </row>
    <row r="91" spans="1:52" ht="13.5">
      <c r="A91" s="58" t="s">
        <v>152</v>
      </c>
      <c r="B91" s="58" t="s">
        <v>153</v>
      </c>
      <c r="C91" s="58"/>
      <c r="D91" s="58"/>
      <c r="E91" s="59" t="s">
        <v>154</v>
      </c>
      <c r="F91" s="59" t="s">
        <v>155</v>
      </c>
      <c r="G91" s="20">
        <v>187.19</v>
      </c>
      <c r="H91" s="20">
        <v>187.19</v>
      </c>
      <c r="I91" s="20">
        <v>187.19</v>
      </c>
      <c r="J91" s="20">
        <v>187.19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86">
        <v>0</v>
      </c>
      <c r="Y91" s="86">
        <v>0</v>
      </c>
      <c r="Z91" s="86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86">
        <v>0</v>
      </c>
      <c r="AP91" s="86">
        <v>0</v>
      </c>
      <c r="AQ91" s="86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86">
        <v>0</v>
      </c>
      <c r="AX91" s="86">
        <v>0</v>
      </c>
      <c r="AY91" s="86">
        <v>0</v>
      </c>
      <c r="AZ91" s="20">
        <v>0</v>
      </c>
    </row>
    <row r="92" spans="1:52" ht="24">
      <c r="A92" s="58"/>
      <c r="B92" s="58"/>
      <c r="C92" s="58"/>
      <c r="D92" s="58"/>
      <c r="E92" s="59" t="s">
        <v>218</v>
      </c>
      <c r="F92" s="59" t="s">
        <v>219</v>
      </c>
      <c r="G92" s="20">
        <v>575.1</v>
      </c>
      <c r="H92" s="20">
        <v>110.45</v>
      </c>
      <c r="I92" s="20">
        <v>110.45</v>
      </c>
      <c r="J92" s="20">
        <v>110.45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86">
        <v>0</v>
      </c>
      <c r="Y92" s="86">
        <v>0</v>
      </c>
      <c r="Z92" s="86">
        <v>0</v>
      </c>
      <c r="AA92" s="20">
        <v>0</v>
      </c>
      <c r="AB92" s="20">
        <v>0</v>
      </c>
      <c r="AC92" s="20">
        <v>0</v>
      </c>
      <c r="AD92" s="20">
        <v>395.8</v>
      </c>
      <c r="AE92" s="20">
        <v>395.1</v>
      </c>
      <c r="AF92" s="20">
        <v>0</v>
      </c>
      <c r="AG92" s="20">
        <v>0.7</v>
      </c>
      <c r="AH92" s="20">
        <v>68.85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86">
        <v>0</v>
      </c>
      <c r="AP92" s="86">
        <v>0</v>
      </c>
      <c r="AQ92" s="86">
        <v>0</v>
      </c>
      <c r="AR92" s="20">
        <v>68.85</v>
      </c>
      <c r="AS92" s="20">
        <v>0</v>
      </c>
      <c r="AT92" s="20">
        <v>0</v>
      </c>
      <c r="AU92" s="20">
        <v>0</v>
      </c>
      <c r="AV92" s="20">
        <v>0</v>
      </c>
      <c r="AW92" s="86">
        <v>0</v>
      </c>
      <c r="AX92" s="86">
        <v>0</v>
      </c>
      <c r="AY92" s="86">
        <v>0</v>
      </c>
      <c r="AZ92" s="20">
        <v>0</v>
      </c>
    </row>
    <row r="93" spans="1:52" ht="13.5">
      <c r="A93" s="58" t="s">
        <v>200</v>
      </c>
      <c r="B93" s="58" t="s">
        <v>161</v>
      </c>
      <c r="C93" s="58"/>
      <c r="D93" s="58"/>
      <c r="E93" s="59" t="s">
        <v>154</v>
      </c>
      <c r="F93" s="59" t="s">
        <v>201</v>
      </c>
      <c r="G93" s="20">
        <v>3.78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86">
        <v>0</v>
      </c>
      <c r="Y93" s="86">
        <v>0</v>
      </c>
      <c r="Z93" s="86">
        <v>0</v>
      </c>
      <c r="AA93" s="20">
        <v>0</v>
      </c>
      <c r="AB93" s="20">
        <v>0</v>
      </c>
      <c r="AC93" s="20">
        <v>0</v>
      </c>
      <c r="AD93" s="20">
        <v>3.78</v>
      </c>
      <c r="AE93" s="20">
        <v>3.78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86">
        <v>0</v>
      </c>
      <c r="AP93" s="86">
        <v>0</v>
      </c>
      <c r="AQ93" s="86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86">
        <v>0</v>
      </c>
      <c r="AX93" s="86">
        <v>0</v>
      </c>
      <c r="AY93" s="86">
        <v>0</v>
      </c>
      <c r="AZ93" s="20">
        <v>0</v>
      </c>
    </row>
    <row r="94" spans="1:52" ht="13.5">
      <c r="A94" s="58" t="s">
        <v>200</v>
      </c>
      <c r="B94" s="58" t="s">
        <v>161</v>
      </c>
      <c r="C94" s="58" t="s">
        <v>153</v>
      </c>
      <c r="D94" s="58"/>
      <c r="E94" s="59" t="s">
        <v>154</v>
      </c>
      <c r="F94" s="59" t="s">
        <v>201</v>
      </c>
      <c r="G94" s="20">
        <v>460.17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86">
        <v>0</v>
      </c>
      <c r="Y94" s="86">
        <v>0</v>
      </c>
      <c r="Z94" s="86">
        <v>0</v>
      </c>
      <c r="AA94" s="20">
        <v>0</v>
      </c>
      <c r="AB94" s="20">
        <v>0</v>
      </c>
      <c r="AC94" s="20">
        <v>0</v>
      </c>
      <c r="AD94" s="20">
        <v>391.32</v>
      </c>
      <c r="AE94" s="20">
        <v>391.32</v>
      </c>
      <c r="AF94" s="20">
        <v>0</v>
      </c>
      <c r="AG94" s="20">
        <v>0</v>
      </c>
      <c r="AH94" s="20">
        <v>68.85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86">
        <v>0</v>
      </c>
      <c r="AP94" s="86">
        <v>0</v>
      </c>
      <c r="AQ94" s="86">
        <v>0</v>
      </c>
      <c r="AR94" s="20">
        <v>68.85</v>
      </c>
      <c r="AS94" s="20">
        <v>0</v>
      </c>
      <c r="AT94" s="20">
        <v>0</v>
      </c>
      <c r="AU94" s="20">
        <v>0</v>
      </c>
      <c r="AV94" s="20">
        <v>0</v>
      </c>
      <c r="AW94" s="86">
        <v>0</v>
      </c>
      <c r="AX94" s="86">
        <v>0</v>
      </c>
      <c r="AY94" s="86">
        <v>0</v>
      </c>
      <c r="AZ94" s="20">
        <v>0</v>
      </c>
    </row>
    <row r="95" spans="1:52" ht="13.5">
      <c r="A95" s="58" t="s">
        <v>160</v>
      </c>
      <c r="B95" s="58" t="s">
        <v>165</v>
      </c>
      <c r="C95" s="58" t="s">
        <v>166</v>
      </c>
      <c r="D95" s="58" t="s">
        <v>161</v>
      </c>
      <c r="E95" s="59" t="s">
        <v>154</v>
      </c>
      <c r="F95" s="59" t="s">
        <v>167</v>
      </c>
      <c r="G95" s="20">
        <v>0.7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86">
        <v>0</v>
      </c>
      <c r="Y95" s="86">
        <v>0</v>
      </c>
      <c r="Z95" s="86">
        <v>0</v>
      </c>
      <c r="AA95" s="20">
        <v>0</v>
      </c>
      <c r="AB95" s="20">
        <v>0</v>
      </c>
      <c r="AC95" s="20">
        <v>0</v>
      </c>
      <c r="AD95" s="20">
        <v>0.7</v>
      </c>
      <c r="AE95" s="20">
        <v>0</v>
      </c>
      <c r="AF95" s="20">
        <v>0</v>
      </c>
      <c r="AG95" s="20">
        <v>0.7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86">
        <v>0</v>
      </c>
      <c r="AP95" s="86">
        <v>0</v>
      </c>
      <c r="AQ95" s="86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86">
        <v>0</v>
      </c>
      <c r="AX95" s="86">
        <v>0</v>
      </c>
      <c r="AY95" s="86">
        <v>0</v>
      </c>
      <c r="AZ95" s="20">
        <v>0</v>
      </c>
    </row>
    <row r="96" spans="1:52" ht="13.5">
      <c r="A96" s="58" t="s">
        <v>152</v>
      </c>
      <c r="B96" s="58" t="s">
        <v>153</v>
      </c>
      <c r="C96" s="58"/>
      <c r="D96" s="58"/>
      <c r="E96" s="59" t="s">
        <v>154</v>
      </c>
      <c r="F96" s="59" t="s">
        <v>155</v>
      </c>
      <c r="G96" s="20">
        <v>110.45</v>
      </c>
      <c r="H96" s="20">
        <v>110.45</v>
      </c>
      <c r="I96" s="20">
        <v>110.45</v>
      </c>
      <c r="J96" s="20">
        <v>110.45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86">
        <v>0</v>
      </c>
      <c r="Y96" s="86">
        <v>0</v>
      </c>
      <c r="Z96" s="86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86">
        <v>0</v>
      </c>
      <c r="AP96" s="86">
        <v>0</v>
      </c>
      <c r="AQ96" s="86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86">
        <v>0</v>
      </c>
      <c r="AX96" s="86">
        <v>0</v>
      </c>
      <c r="AY96" s="86">
        <v>0</v>
      </c>
      <c r="AZ96" s="20">
        <v>0</v>
      </c>
    </row>
    <row r="97" spans="1:52" ht="13.5">
      <c r="A97" s="58"/>
      <c r="B97" s="58"/>
      <c r="C97" s="58"/>
      <c r="D97" s="58"/>
      <c r="E97" s="59" t="s">
        <v>220</v>
      </c>
      <c r="F97" s="59" t="s">
        <v>221</v>
      </c>
      <c r="G97" s="20">
        <v>224.23</v>
      </c>
      <c r="H97" s="20">
        <v>224.23</v>
      </c>
      <c r="I97" s="20">
        <v>224.23</v>
      </c>
      <c r="J97" s="20">
        <v>224.23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86">
        <v>0</v>
      </c>
      <c r="Y97" s="86">
        <v>0</v>
      </c>
      <c r="Z97" s="86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86">
        <v>0</v>
      </c>
      <c r="AP97" s="86">
        <v>0</v>
      </c>
      <c r="AQ97" s="86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86">
        <v>0</v>
      </c>
      <c r="AX97" s="86">
        <v>0</v>
      </c>
      <c r="AY97" s="86">
        <v>0</v>
      </c>
      <c r="AZ97" s="20">
        <v>0</v>
      </c>
    </row>
    <row r="98" spans="1:52" ht="13.5">
      <c r="A98" s="58" t="s">
        <v>152</v>
      </c>
      <c r="B98" s="58" t="s">
        <v>153</v>
      </c>
      <c r="C98" s="58"/>
      <c r="D98" s="58"/>
      <c r="E98" s="59" t="s">
        <v>154</v>
      </c>
      <c r="F98" s="59" t="s">
        <v>155</v>
      </c>
      <c r="G98" s="20">
        <v>224.23</v>
      </c>
      <c r="H98" s="20">
        <v>224.23</v>
      </c>
      <c r="I98" s="20">
        <v>224.23</v>
      </c>
      <c r="J98" s="20">
        <v>224.23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86">
        <v>0</v>
      </c>
      <c r="Y98" s="86">
        <v>0</v>
      </c>
      <c r="Z98" s="86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86">
        <v>0</v>
      </c>
      <c r="AP98" s="86">
        <v>0</v>
      </c>
      <c r="AQ98" s="86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86">
        <v>0</v>
      </c>
      <c r="AX98" s="86">
        <v>0</v>
      </c>
      <c r="AY98" s="86">
        <v>0</v>
      </c>
      <c r="AZ98" s="20">
        <v>0</v>
      </c>
    </row>
    <row r="99" spans="1:52" ht="13.5">
      <c r="A99" s="58"/>
      <c r="B99" s="58"/>
      <c r="C99" s="58"/>
      <c r="D99" s="58"/>
      <c r="E99" s="59" t="s">
        <v>222</v>
      </c>
      <c r="F99" s="59" t="s">
        <v>223</v>
      </c>
      <c r="G99" s="20">
        <v>21.76</v>
      </c>
      <c r="H99" s="20">
        <v>21.76</v>
      </c>
      <c r="I99" s="20">
        <v>21.76</v>
      </c>
      <c r="J99" s="20">
        <v>21.76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86">
        <v>0</v>
      </c>
      <c r="Y99" s="86">
        <v>0</v>
      </c>
      <c r="Z99" s="86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86">
        <v>0</v>
      </c>
      <c r="AP99" s="86">
        <v>0</v>
      </c>
      <c r="AQ99" s="86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86">
        <v>0</v>
      </c>
      <c r="AX99" s="86">
        <v>0</v>
      </c>
      <c r="AY99" s="86">
        <v>0</v>
      </c>
      <c r="AZ99" s="20">
        <v>0</v>
      </c>
    </row>
    <row r="100" spans="1:52" ht="13.5">
      <c r="A100" s="58" t="s">
        <v>152</v>
      </c>
      <c r="B100" s="58" t="s">
        <v>153</v>
      </c>
      <c r="C100" s="58"/>
      <c r="D100" s="58"/>
      <c r="E100" s="59" t="s">
        <v>154</v>
      </c>
      <c r="F100" s="59" t="s">
        <v>155</v>
      </c>
      <c r="G100" s="20">
        <v>21.76</v>
      </c>
      <c r="H100" s="20">
        <v>21.76</v>
      </c>
      <c r="I100" s="20">
        <v>21.76</v>
      </c>
      <c r="J100" s="20">
        <v>21.76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86">
        <v>0</v>
      </c>
      <c r="Y100" s="86">
        <v>0</v>
      </c>
      <c r="Z100" s="86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86">
        <v>0</v>
      </c>
      <c r="AP100" s="86">
        <v>0</v>
      </c>
      <c r="AQ100" s="86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86">
        <v>0</v>
      </c>
      <c r="AX100" s="86">
        <v>0</v>
      </c>
      <c r="AY100" s="86">
        <v>0</v>
      </c>
      <c r="AZ100" s="20">
        <v>0</v>
      </c>
    </row>
    <row r="101" spans="1:52" ht="24">
      <c r="A101" s="58"/>
      <c r="B101" s="58"/>
      <c r="C101" s="58"/>
      <c r="D101" s="58"/>
      <c r="E101" s="59" t="s">
        <v>224</v>
      </c>
      <c r="F101" s="59" t="s">
        <v>225</v>
      </c>
      <c r="G101" s="20">
        <v>10.2</v>
      </c>
      <c r="H101" s="20">
        <v>10.2</v>
      </c>
      <c r="I101" s="20">
        <v>10.2</v>
      </c>
      <c r="J101" s="20">
        <v>10.2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86">
        <v>0</v>
      </c>
      <c r="Y101" s="86">
        <v>0</v>
      </c>
      <c r="Z101" s="86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86">
        <v>0</v>
      </c>
      <c r="AP101" s="86">
        <v>0</v>
      </c>
      <c r="AQ101" s="86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86">
        <v>0</v>
      </c>
      <c r="AX101" s="86">
        <v>0</v>
      </c>
      <c r="AY101" s="86">
        <v>0</v>
      </c>
      <c r="AZ101" s="20">
        <v>0</v>
      </c>
    </row>
    <row r="102" spans="1:52" ht="13.5">
      <c r="A102" s="58" t="s">
        <v>152</v>
      </c>
      <c r="B102" s="58" t="s">
        <v>153</v>
      </c>
      <c r="C102" s="58"/>
      <c r="D102" s="58"/>
      <c r="E102" s="59" t="s">
        <v>154</v>
      </c>
      <c r="F102" s="59" t="s">
        <v>155</v>
      </c>
      <c r="G102" s="20">
        <v>10.2</v>
      </c>
      <c r="H102" s="20">
        <v>10.2</v>
      </c>
      <c r="I102" s="20">
        <v>10.2</v>
      </c>
      <c r="J102" s="20">
        <v>10.2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86">
        <v>0</v>
      </c>
      <c r="Y102" s="86">
        <v>0</v>
      </c>
      <c r="Z102" s="86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86">
        <v>0</v>
      </c>
      <c r="AP102" s="86">
        <v>0</v>
      </c>
      <c r="AQ102" s="86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86">
        <v>0</v>
      </c>
      <c r="AX102" s="86">
        <v>0</v>
      </c>
      <c r="AY102" s="86">
        <v>0</v>
      </c>
      <c r="AZ102" s="20">
        <v>0</v>
      </c>
    </row>
    <row r="103" spans="1:52" ht="24">
      <c r="A103" s="58"/>
      <c r="B103" s="58"/>
      <c r="C103" s="58"/>
      <c r="D103" s="58"/>
      <c r="E103" s="59" t="s">
        <v>226</v>
      </c>
      <c r="F103" s="59" t="s">
        <v>227</v>
      </c>
      <c r="G103" s="20">
        <v>143.08</v>
      </c>
      <c r="H103" s="20">
        <v>143.08</v>
      </c>
      <c r="I103" s="20">
        <v>143.08</v>
      </c>
      <c r="J103" s="20">
        <v>143.08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86">
        <v>0</v>
      </c>
      <c r="Y103" s="86">
        <v>0</v>
      </c>
      <c r="Z103" s="86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86">
        <v>0</v>
      </c>
      <c r="AP103" s="86">
        <v>0</v>
      </c>
      <c r="AQ103" s="86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86">
        <v>0</v>
      </c>
      <c r="AX103" s="86">
        <v>0</v>
      </c>
      <c r="AY103" s="86">
        <v>0</v>
      </c>
      <c r="AZ103" s="20">
        <v>0</v>
      </c>
    </row>
    <row r="104" spans="1:52" ht="13.5">
      <c r="A104" s="58" t="s">
        <v>152</v>
      </c>
      <c r="B104" s="58" t="s">
        <v>153</v>
      </c>
      <c r="C104" s="58"/>
      <c r="D104" s="58"/>
      <c r="E104" s="59" t="s">
        <v>154</v>
      </c>
      <c r="F104" s="59" t="s">
        <v>155</v>
      </c>
      <c r="G104" s="20">
        <v>143.08</v>
      </c>
      <c r="H104" s="20">
        <v>143.08</v>
      </c>
      <c r="I104" s="20">
        <v>143.08</v>
      </c>
      <c r="J104" s="20">
        <v>143.08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86">
        <v>0</v>
      </c>
      <c r="Y104" s="86">
        <v>0</v>
      </c>
      <c r="Z104" s="86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86">
        <v>0</v>
      </c>
      <c r="AP104" s="86">
        <v>0</v>
      </c>
      <c r="AQ104" s="86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86">
        <v>0</v>
      </c>
      <c r="AX104" s="86">
        <v>0</v>
      </c>
      <c r="AY104" s="86">
        <v>0</v>
      </c>
      <c r="AZ104" s="20">
        <v>0</v>
      </c>
    </row>
    <row r="105" spans="1:52" ht="24">
      <c r="A105" s="58"/>
      <c r="B105" s="58"/>
      <c r="C105" s="58"/>
      <c r="D105" s="58"/>
      <c r="E105" s="59" t="s">
        <v>228</v>
      </c>
      <c r="F105" s="59" t="s">
        <v>229</v>
      </c>
      <c r="G105" s="20">
        <v>48.6</v>
      </c>
      <c r="H105" s="20">
        <v>48.6</v>
      </c>
      <c r="I105" s="20">
        <v>48.6</v>
      </c>
      <c r="J105" s="20">
        <v>48.6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86">
        <v>0</v>
      </c>
      <c r="Y105" s="86">
        <v>0</v>
      </c>
      <c r="Z105" s="86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86">
        <v>0</v>
      </c>
      <c r="AP105" s="86">
        <v>0</v>
      </c>
      <c r="AQ105" s="86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86">
        <v>0</v>
      </c>
      <c r="AX105" s="86">
        <v>0</v>
      </c>
      <c r="AY105" s="86">
        <v>0</v>
      </c>
      <c r="AZ105" s="20">
        <v>0</v>
      </c>
    </row>
    <row r="106" spans="1:52" ht="13.5">
      <c r="A106" s="58" t="s">
        <v>152</v>
      </c>
      <c r="B106" s="58" t="s">
        <v>153</v>
      </c>
      <c r="C106" s="58"/>
      <c r="D106" s="58"/>
      <c r="E106" s="59" t="s">
        <v>154</v>
      </c>
      <c r="F106" s="59" t="s">
        <v>155</v>
      </c>
      <c r="G106" s="20">
        <v>48.6</v>
      </c>
      <c r="H106" s="20">
        <v>48.6</v>
      </c>
      <c r="I106" s="20">
        <v>48.6</v>
      </c>
      <c r="J106" s="20">
        <v>48.6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86">
        <v>0</v>
      </c>
      <c r="Y106" s="86">
        <v>0</v>
      </c>
      <c r="Z106" s="86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86">
        <v>0</v>
      </c>
      <c r="AP106" s="86">
        <v>0</v>
      </c>
      <c r="AQ106" s="86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86">
        <v>0</v>
      </c>
      <c r="AX106" s="86">
        <v>0</v>
      </c>
      <c r="AY106" s="86">
        <v>0</v>
      </c>
      <c r="AZ106" s="20">
        <v>0</v>
      </c>
    </row>
    <row r="107" spans="1:52" ht="24">
      <c r="A107" s="58"/>
      <c r="B107" s="58"/>
      <c r="C107" s="58"/>
      <c r="D107" s="58"/>
      <c r="E107" s="59" t="s">
        <v>230</v>
      </c>
      <c r="F107" s="59" t="s">
        <v>231</v>
      </c>
      <c r="G107" s="20">
        <v>18.78</v>
      </c>
      <c r="H107" s="20">
        <v>18.78</v>
      </c>
      <c r="I107" s="20">
        <v>18.78</v>
      </c>
      <c r="J107" s="20">
        <v>18.78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86">
        <v>0</v>
      </c>
      <c r="Y107" s="86">
        <v>0</v>
      </c>
      <c r="Z107" s="86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86">
        <v>0</v>
      </c>
      <c r="AP107" s="86">
        <v>0</v>
      </c>
      <c r="AQ107" s="86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86">
        <v>0</v>
      </c>
      <c r="AX107" s="86">
        <v>0</v>
      </c>
      <c r="AY107" s="86">
        <v>0</v>
      </c>
      <c r="AZ107" s="20">
        <v>0</v>
      </c>
    </row>
    <row r="108" spans="1:52" ht="13.5">
      <c r="A108" s="58" t="s">
        <v>152</v>
      </c>
      <c r="B108" s="58" t="s">
        <v>153</v>
      </c>
      <c r="C108" s="58"/>
      <c r="D108" s="58"/>
      <c r="E108" s="59" t="s">
        <v>154</v>
      </c>
      <c r="F108" s="59" t="s">
        <v>155</v>
      </c>
      <c r="G108" s="20">
        <v>18.78</v>
      </c>
      <c r="H108" s="20">
        <v>18.78</v>
      </c>
      <c r="I108" s="20">
        <v>18.78</v>
      </c>
      <c r="J108" s="20">
        <v>18.78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86">
        <v>0</v>
      </c>
      <c r="Y108" s="86">
        <v>0</v>
      </c>
      <c r="Z108" s="86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86">
        <v>0</v>
      </c>
      <c r="AP108" s="86">
        <v>0</v>
      </c>
      <c r="AQ108" s="86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86">
        <v>0</v>
      </c>
      <c r="AX108" s="86">
        <v>0</v>
      </c>
      <c r="AY108" s="86">
        <v>0</v>
      </c>
      <c r="AZ108" s="20">
        <v>0</v>
      </c>
    </row>
    <row r="109" spans="1:52" ht="24">
      <c r="A109" s="58"/>
      <c r="B109" s="58"/>
      <c r="C109" s="58"/>
      <c r="D109" s="58"/>
      <c r="E109" s="59" t="s">
        <v>232</v>
      </c>
      <c r="F109" s="59" t="s">
        <v>233</v>
      </c>
      <c r="G109" s="20">
        <v>6.8</v>
      </c>
      <c r="H109" s="20">
        <v>6.8</v>
      </c>
      <c r="I109" s="20">
        <v>6.8</v>
      </c>
      <c r="J109" s="20">
        <v>6.8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86">
        <v>0</v>
      </c>
      <c r="Y109" s="86">
        <v>0</v>
      </c>
      <c r="Z109" s="86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86">
        <v>0</v>
      </c>
      <c r="AP109" s="86">
        <v>0</v>
      </c>
      <c r="AQ109" s="86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86">
        <v>0</v>
      </c>
      <c r="AX109" s="86">
        <v>0</v>
      </c>
      <c r="AY109" s="86">
        <v>0</v>
      </c>
      <c r="AZ109" s="20">
        <v>0</v>
      </c>
    </row>
    <row r="110" spans="1:52" ht="13.5">
      <c r="A110" s="58" t="s">
        <v>152</v>
      </c>
      <c r="B110" s="58" t="s">
        <v>153</v>
      </c>
      <c r="C110" s="58"/>
      <c r="D110" s="58"/>
      <c r="E110" s="59" t="s">
        <v>154</v>
      </c>
      <c r="F110" s="59" t="s">
        <v>155</v>
      </c>
      <c r="G110" s="20">
        <v>6.8</v>
      </c>
      <c r="H110" s="20">
        <v>6.8</v>
      </c>
      <c r="I110" s="20">
        <v>6.8</v>
      </c>
      <c r="J110" s="20">
        <v>6.8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86">
        <v>0</v>
      </c>
      <c r="Y110" s="86">
        <v>0</v>
      </c>
      <c r="Z110" s="86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86">
        <v>0</v>
      </c>
      <c r="AP110" s="86">
        <v>0</v>
      </c>
      <c r="AQ110" s="86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86">
        <v>0</v>
      </c>
      <c r="AX110" s="86">
        <v>0</v>
      </c>
      <c r="AY110" s="86">
        <v>0</v>
      </c>
      <c r="AZ110" s="20">
        <v>0</v>
      </c>
    </row>
    <row r="111" spans="1:52" ht="13.5">
      <c r="A111" s="58"/>
      <c r="B111" s="58"/>
      <c r="C111" s="58"/>
      <c r="D111" s="58"/>
      <c r="E111" s="59" t="s">
        <v>234</v>
      </c>
      <c r="F111" s="59" t="s">
        <v>235</v>
      </c>
      <c r="G111" s="20">
        <v>8.84</v>
      </c>
      <c r="H111" s="20">
        <v>8.84</v>
      </c>
      <c r="I111" s="20">
        <v>8.84</v>
      </c>
      <c r="J111" s="20">
        <v>8.84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86">
        <v>0</v>
      </c>
      <c r="Y111" s="86">
        <v>0</v>
      </c>
      <c r="Z111" s="86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86">
        <v>0</v>
      </c>
      <c r="AP111" s="86">
        <v>0</v>
      </c>
      <c r="AQ111" s="86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86">
        <v>0</v>
      </c>
      <c r="AX111" s="86">
        <v>0</v>
      </c>
      <c r="AY111" s="86">
        <v>0</v>
      </c>
      <c r="AZ111" s="20">
        <v>0</v>
      </c>
    </row>
    <row r="112" spans="1:52" ht="13.5">
      <c r="A112" s="58" t="s">
        <v>152</v>
      </c>
      <c r="B112" s="58" t="s">
        <v>153</v>
      </c>
      <c r="C112" s="58"/>
      <c r="D112" s="58"/>
      <c r="E112" s="59" t="s">
        <v>154</v>
      </c>
      <c r="F112" s="59" t="s">
        <v>155</v>
      </c>
      <c r="G112" s="20">
        <v>8.84</v>
      </c>
      <c r="H112" s="20">
        <v>8.84</v>
      </c>
      <c r="I112" s="20">
        <v>8.84</v>
      </c>
      <c r="J112" s="20">
        <v>8.84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86">
        <v>0</v>
      </c>
      <c r="Y112" s="86">
        <v>0</v>
      </c>
      <c r="Z112" s="86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86">
        <v>0</v>
      </c>
      <c r="AP112" s="86">
        <v>0</v>
      </c>
      <c r="AQ112" s="86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86">
        <v>0</v>
      </c>
      <c r="AX112" s="86">
        <v>0</v>
      </c>
      <c r="AY112" s="86">
        <v>0</v>
      </c>
      <c r="AZ112" s="20">
        <v>0</v>
      </c>
    </row>
    <row r="113" spans="1:52" ht="13.5">
      <c r="A113" s="58"/>
      <c r="B113" s="58"/>
      <c r="C113" s="58"/>
      <c r="D113" s="58"/>
      <c r="E113" s="59" t="s">
        <v>236</v>
      </c>
      <c r="F113" s="59" t="s">
        <v>237</v>
      </c>
      <c r="G113" s="20">
        <v>30.8</v>
      </c>
      <c r="H113" s="20">
        <v>30.8</v>
      </c>
      <c r="I113" s="20">
        <v>30.8</v>
      </c>
      <c r="J113" s="20">
        <v>30.8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86">
        <v>0</v>
      </c>
      <c r="Y113" s="86">
        <v>0</v>
      </c>
      <c r="Z113" s="86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86">
        <v>0</v>
      </c>
      <c r="AP113" s="86">
        <v>0</v>
      </c>
      <c r="AQ113" s="86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86">
        <v>0</v>
      </c>
      <c r="AX113" s="86">
        <v>0</v>
      </c>
      <c r="AY113" s="86">
        <v>0</v>
      </c>
      <c r="AZ113" s="20">
        <v>0</v>
      </c>
    </row>
    <row r="114" spans="1:52" ht="13.5">
      <c r="A114" s="58" t="s">
        <v>152</v>
      </c>
      <c r="B114" s="58" t="s">
        <v>153</v>
      </c>
      <c r="C114" s="58"/>
      <c r="D114" s="58"/>
      <c r="E114" s="59" t="s">
        <v>154</v>
      </c>
      <c r="F114" s="59" t="s">
        <v>155</v>
      </c>
      <c r="G114" s="20">
        <v>30.8</v>
      </c>
      <c r="H114" s="20">
        <v>30.8</v>
      </c>
      <c r="I114" s="20">
        <v>30.8</v>
      </c>
      <c r="J114" s="20">
        <v>30.8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86">
        <v>0</v>
      </c>
      <c r="Y114" s="86">
        <v>0</v>
      </c>
      <c r="Z114" s="86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86">
        <v>0</v>
      </c>
      <c r="AP114" s="86">
        <v>0</v>
      </c>
      <c r="AQ114" s="86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86">
        <v>0</v>
      </c>
      <c r="AX114" s="86">
        <v>0</v>
      </c>
      <c r="AY114" s="86">
        <v>0</v>
      </c>
      <c r="AZ114" s="20">
        <v>0</v>
      </c>
    </row>
    <row r="115" spans="1:52" ht="24">
      <c r="A115" s="58"/>
      <c r="B115" s="58"/>
      <c r="C115" s="58"/>
      <c r="D115" s="58"/>
      <c r="E115" s="59" t="s">
        <v>238</v>
      </c>
      <c r="F115" s="59" t="s">
        <v>239</v>
      </c>
      <c r="G115" s="20">
        <v>7.48</v>
      </c>
      <c r="H115" s="20">
        <v>7.48</v>
      </c>
      <c r="I115" s="20">
        <v>7.48</v>
      </c>
      <c r="J115" s="20">
        <v>7.48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86">
        <v>0</v>
      </c>
      <c r="Y115" s="86">
        <v>0</v>
      </c>
      <c r="Z115" s="86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86">
        <v>0</v>
      </c>
      <c r="AP115" s="86">
        <v>0</v>
      </c>
      <c r="AQ115" s="86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86">
        <v>0</v>
      </c>
      <c r="AX115" s="86">
        <v>0</v>
      </c>
      <c r="AY115" s="86">
        <v>0</v>
      </c>
      <c r="AZ115" s="20">
        <v>0</v>
      </c>
    </row>
    <row r="116" spans="1:52" ht="13.5">
      <c r="A116" s="58" t="s">
        <v>152</v>
      </c>
      <c r="B116" s="58" t="s">
        <v>153</v>
      </c>
      <c r="C116" s="58"/>
      <c r="D116" s="58"/>
      <c r="E116" s="59" t="s">
        <v>154</v>
      </c>
      <c r="F116" s="59" t="s">
        <v>155</v>
      </c>
      <c r="G116" s="20">
        <v>7.48</v>
      </c>
      <c r="H116" s="20">
        <v>7.48</v>
      </c>
      <c r="I116" s="20">
        <v>7.48</v>
      </c>
      <c r="J116" s="20">
        <v>7.48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86">
        <v>0</v>
      </c>
      <c r="Y116" s="86">
        <v>0</v>
      </c>
      <c r="Z116" s="86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86">
        <v>0</v>
      </c>
      <c r="AP116" s="86">
        <v>0</v>
      </c>
      <c r="AQ116" s="86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86">
        <v>0</v>
      </c>
      <c r="AX116" s="86">
        <v>0</v>
      </c>
      <c r="AY116" s="86">
        <v>0</v>
      </c>
      <c r="AZ116" s="20">
        <v>0</v>
      </c>
    </row>
    <row r="117" spans="1:52" ht="24">
      <c r="A117" s="58"/>
      <c r="B117" s="58"/>
      <c r="C117" s="58"/>
      <c r="D117" s="58"/>
      <c r="E117" s="59" t="s">
        <v>240</v>
      </c>
      <c r="F117" s="59" t="s">
        <v>241</v>
      </c>
      <c r="G117" s="20">
        <v>10.88</v>
      </c>
      <c r="H117" s="20">
        <v>10.88</v>
      </c>
      <c r="I117" s="20">
        <v>10.88</v>
      </c>
      <c r="J117" s="20">
        <v>10.88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86">
        <v>0</v>
      </c>
      <c r="Y117" s="86">
        <v>0</v>
      </c>
      <c r="Z117" s="86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86">
        <v>0</v>
      </c>
      <c r="AP117" s="86">
        <v>0</v>
      </c>
      <c r="AQ117" s="86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86">
        <v>0</v>
      </c>
      <c r="AX117" s="86">
        <v>0</v>
      </c>
      <c r="AY117" s="86">
        <v>0</v>
      </c>
      <c r="AZ117" s="20">
        <v>0</v>
      </c>
    </row>
    <row r="118" spans="1:52" ht="13.5">
      <c r="A118" s="58" t="s">
        <v>152</v>
      </c>
      <c r="B118" s="58" t="s">
        <v>153</v>
      </c>
      <c r="C118" s="58"/>
      <c r="D118" s="58"/>
      <c r="E118" s="59" t="s">
        <v>154</v>
      </c>
      <c r="F118" s="59" t="s">
        <v>155</v>
      </c>
      <c r="G118" s="20">
        <v>10.88</v>
      </c>
      <c r="H118" s="20">
        <v>10.88</v>
      </c>
      <c r="I118" s="20">
        <v>10.88</v>
      </c>
      <c r="J118" s="20">
        <v>10.88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86">
        <v>0</v>
      </c>
      <c r="Y118" s="86">
        <v>0</v>
      </c>
      <c r="Z118" s="86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86">
        <v>0</v>
      </c>
      <c r="AP118" s="86">
        <v>0</v>
      </c>
      <c r="AQ118" s="86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86">
        <v>0</v>
      </c>
      <c r="AX118" s="86">
        <v>0</v>
      </c>
      <c r="AY118" s="86">
        <v>0</v>
      </c>
      <c r="AZ118" s="20">
        <v>0</v>
      </c>
    </row>
    <row r="119" spans="1:52" ht="24">
      <c r="A119" s="58"/>
      <c r="B119" s="58"/>
      <c r="C119" s="58"/>
      <c r="D119" s="58"/>
      <c r="E119" s="59" t="s">
        <v>242</v>
      </c>
      <c r="F119" s="59" t="s">
        <v>243</v>
      </c>
      <c r="G119" s="20">
        <v>29.92</v>
      </c>
      <c r="H119" s="20">
        <v>29.92</v>
      </c>
      <c r="I119" s="20">
        <v>29.92</v>
      </c>
      <c r="J119" s="20">
        <v>29.92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86">
        <v>0</v>
      </c>
      <c r="Y119" s="86">
        <v>0</v>
      </c>
      <c r="Z119" s="86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86">
        <v>0</v>
      </c>
      <c r="AP119" s="86">
        <v>0</v>
      </c>
      <c r="AQ119" s="86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86">
        <v>0</v>
      </c>
      <c r="AX119" s="86">
        <v>0</v>
      </c>
      <c r="AY119" s="86">
        <v>0</v>
      </c>
      <c r="AZ119" s="20">
        <v>0</v>
      </c>
    </row>
    <row r="120" spans="1:52" ht="13.5">
      <c r="A120" s="58" t="s">
        <v>152</v>
      </c>
      <c r="B120" s="58" t="s">
        <v>153</v>
      </c>
      <c r="C120" s="58"/>
      <c r="D120" s="58"/>
      <c r="E120" s="59" t="s">
        <v>154</v>
      </c>
      <c r="F120" s="59" t="s">
        <v>155</v>
      </c>
      <c r="G120" s="20">
        <v>29.92</v>
      </c>
      <c r="H120" s="20">
        <v>29.92</v>
      </c>
      <c r="I120" s="20">
        <v>29.92</v>
      </c>
      <c r="J120" s="20">
        <v>29.92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86">
        <v>0</v>
      </c>
      <c r="Y120" s="86">
        <v>0</v>
      </c>
      <c r="Z120" s="86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86">
        <v>0</v>
      </c>
      <c r="AP120" s="86">
        <v>0</v>
      </c>
      <c r="AQ120" s="86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86">
        <v>0</v>
      </c>
      <c r="AX120" s="86">
        <v>0</v>
      </c>
      <c r="AY120" s="86">
        <v>0</v>
      </c>
      <c r="AZ120" s="20">
        <v>0</v>
      </c>
    </row>
    <row r="121" spans="1:52" ht="24">
      <c r="A121" s="58"/>
      <c r="B121" s="58"/>
      <c r="C121" s="58"/>
      <c r="D121" s="58"/>
      <c r="E121" s="59" t="s">
        <v>244</v>
      </c>
      <c r="F121" s="59" t="s">
        <v>245</v>
      </c>
      <c r="G121" s="20">
        <v>50.06</v>
      </c>
      <c r="H121" s="20">
        <v>50.06</v>
      </c>
      <c r="I121" s="20">
        <v>50.06</v>
      </c>
      <c r="J121" s="20">
        <v>50.06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86">
        <v>0</v>
      </c>
      <c r="Y121" s="86">
        <v>0</v>
      </c>
      <c r="Z121" s="86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86">
        <v>0</v>
      </c>
      <c r="AP121" s="86">
        <v>0</v>
      </c>
      <c r="AQ121" s="86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86">
        <v>0</v>
      </c>
      <c r="AX121" s="86">
        <v>0</v>
      </c>
      <c r="AY121" s="86">
        <v>0</v>
      </c>
      <c r="AZ121" s="20">
        <v>0</v>
      </c>
    </row>
    <row r="122" spans="1:52" ht="13.5">
      <c r="A122" s="58" t="s">
        <v>152</v>
      </c>
      <c r="B122" s="58" t="s">
        <v>153</v>
      </c>
      <c r="C122" s="58"/>
      <c r="D122" s="58"/>
      <c r="E122" s="59" t="s">
        <v>154</v>
      </c>
      <c r="F122" s="59" t="s">
        <v>155</v>
      </c>
      <c r="G122" s="20">
        <v>50.06</v>
      </c>
      <c r="H122" s="20">
        <v>50.06</v>
      </c>
      <c r="I122" s="20">
        <v>50.06</v>
      </c>
      <c r="J122" s="20">
        <v>50.06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86">
        <v>0</v>
      </c>
      <c r="Y122" s="86">
        <v>0</v>
      </c>
      <c r="Z122" s="86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86">
        <v>0</v>
      </c>
      <c r="AP122" s="86">
        <v>0</v>
      </c>
      <c r="AQ122" s="86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86">
        <v>0</v>
      </c>
      <c r="AX122" s="86">
        <v>0</v>
      </c>
      <c r="AY122" s="86">
        <v>0</v>
      </c>
      <c r="AZ122" s="20">
        <v>0</v>
      </c>
    </row>
    <row r="123" spans="1:52" ht="13.5">
      <c r="A123" s="58"/>
      <c r="B123" s="58"/>
      <c r="C123" s="58"/>
      <c r="D123" s="58"/>
      <c r="E123" s="59" t="s">
        <v>246</v>
      </c>
      <c r="F123" s="59" t="s">
        <v>247</v>
      </c>
      <c r="G123" s="20">
        <v>169.93</v>
      </c>
      <c r="H123" s="20">
        <v>169.93</v>
      </c>
      <c r="I123" s="20">
        <v>169.93</v>
      </c>
      <c r="J123" s="20">
        <v>169.93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86">
        <v>0</v>
      </c>
      <c r="Y123" s="86">
        <v>0</v>
      </c>
      <c r="Z123" s="86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86">
        <v>0</v>
      </c>
      <c r="AP123" s="86">
        <v>0</v>
      </c>
      <c r="AQ123" s="86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86">
        <v>0</v>
      </c>
      <c r="AX123" s="86">
        <v>0</v>
      </c>
      <c r="AY123" s="86">
        <v>0</v>
      </c>
      <c r="AZ123" s="20">
        <v>0</v>
      </c>
    </row>
    <row r="124" spans="1:52" ht="13.5">
      <c r="A124" s="58" t="s">
        <v>152</v>
      </c>
      <c r="B124" s="58" t="s">
        <v>153</v>
      </c>
      <c r="C124" s="58"/>
      <c r="D124" s="58"/>
      <c r="E124" s="59" t="s">
        <v>154</v>
      </c>
      <c r="F124" s="59" t="s">
        <v>155</v>
      </c>
      <c r="G124" s="20">
        <v>169.93</v>
      </c>
      <c r="H124" s="20">
        <v>169.93</v>
      </c>
      <c r="I124" s="20">
        <v>169.93</v>
      </c>
      <c r="J124" s="20">
        <v>169.93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86">
        <v>0</v>
      </c>
      <c r="Y124" s="86">
        <v>0</v>
      </c>
      <c r="Z124" s="86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86">
        <v>0</v>
      </c>
      <c r="AP124" s="86">
        <v>0</v>
      </c>
      <c r="AQ124" s="86">
        <v>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86">
        <v>0</v>
      </c>
      <c r="AX124" s="86">
        <v>0</v>
      </c>
      <c r="AY124" s="86">
        <v>0</v>
      </c>
      <c r="AZ124" s="20">
        <v>0</v>
      </c>
    </row>
    <row r="125" spans="1:52" ht="13.5">
      <c r="A125" s="58"/>
      <c r="B125" s="58"/>
      <c r="C125" s="58"/>
      <c r="D125" s="58"/>
      <c r="E125" s="59" t="s">
        <v>248</v>
      </c>
      <c r="F125" s="59" t="s">
        <v>249</v>
      </c>
      <c r="G125" s="20">
        <v>58.33</v>
      </c>
      <c r="H125" s="20">
        <v>58.33</v>
      </c>
      <c r="I125" s="20">
        <v>58.33</v>
      </c>
      <c r="J125" s="20">
        <v>58.33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86">
        <v>0</v>
      </c>
      <c r="Y125" s="86">
        <v>0</v>
      </c>
      <c r="Z125" s="86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86">
        <v>0</v>
      </c>
      <c r="AP125" s="86">
        <v>0</v>
      </c>
      <c r="AQ125" s="86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86">
        <v>0</v>
      </c>
      <c r="AX125" s="86">
        <v>0</v>
      </c>
      <c r="AY125" s="86">
        <v>0</v>
      </c>
      <c r="AZ125" s="20">
        <v>0</v>
      </c>
    </row>
    <row r="126" spans="1:52" ht="13.5">
      <c r="A126" s="58" t="s">
        <v>152</v>
      </c>
      <c r="B126" s="58" t="s">
        <v>153</v>
      </c>
      <c r="C126" s="58"/>
      <c r="D126" s="58"/>
      <c r="E126" s="59" t="s">
        <v>154</v>
      </c>
      <c r="F126" s="59" t="s">
        <v>155</v>
      </c>
      <c r="G126" s="20">
        <v>58.33</v>
      </c>
      <c r="H126" s="20">
        <v>58.33</v>
      </c>
      <c r="I126" s="20">
        <v>58.33</v>
      </c>
      <c r="J126" s="20">
        <v>58.33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86">
        <v>0</v>
      </c>
      <c r="Y126" s="86">
        <v>0</v>
      </c>
      <c r="Z126" s="86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86">
        <v>0</v>
      </c>
      <c r="AP126" s="86">
        <v>0</v>
      </c>
      <c r="AQ126" s="86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86">
        <v>0</v>
      </c>
      <c r="AX126" s="86">
        <v>0</v>
      </c>
      <c r="AY126" s="86">
        <v>0</v>
      </c>
      <c r="AZ126" s="20">
        <v>0</v>
      </c>
    </row>
    <row r="127" spans="1:52" ht="13.5">
      <c r="A127" s="58"/>
      <c r="B127" s="58"/>
      <c r="C127" s="58"/>
      <c r="D127" s="58"/>
      <c r="E127" s="59" t="s">
        <v>250</v>
      </c>
      <c r="F127" s="59" t="s">
        <v>251</v>
      </c>
      <c r="G127" s="20">
        <v>39.22</v>
      </c>
      <c r="H127" s="20">
        <v>39.22</v>
      </c>
      <c r="I127" s="20">
        <v>39.22</v>
      </c>
      <c r="J127" s="20">
        <v>39.22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86">
        <v>0</v>
      </c>
      <c r="Y127" s="86">
        <v>0</v>
      </c>
      <c r="Z127" s="86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86">
        <v>0</v>
      </c>
      <c r="AP127" s="86">
        <v>0</v>
      </c>
      <c r="AQ127" s="86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86">
        <v>0</v>
      </c>
      <c r="AX127" s="86">
        <v>0</v>
      </c>
      <c r="AY127" s="86">
        <v>0</v>
      </c>
      <c r="AZ127" s="20">
        <v>0</v>
      </c>
    </row>
    <row r="128" spans="1:52" ht="13.5">
      <c r="A128" s="58" t="s">
        <v>152</v>
      </c>
      <c r="B128" s="58" t="s">
        <v>153</v>
      </c>
      <c r="C128" s="58"/>
      <c r="D128" s="58"/>
      <c r="E128" s="59" t="s">
        <v>154</v>
      </c>
      <c r="F128" s="59" t="s">
        <v>155</v>
      </c>
      <c r="G128" s="20">
        <v>39.22</v>
      </c>
      <c r="H128" s="20">
        <v>39.22</v>
      </c>
      <c r="I128" s="20">
        <v>39.22</v>
      </c>
      <c r="J128" s="20">
        <v>39.22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86">
        <v>0</v>
      </c>
      <c r="Y128" s="86">
        <v>0</v>
      </c>
      <c r="Z128" s="86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86">
        <v>0</v>
      </c>
      <c r="AP128" s="86">
        <v>0</v>
      </c>
      <c r="AQ128" s="86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86">
        <v>0</v>
      </c>
      <c r="AX128" s="86">
        <v>0</v>
      </c>
      <c r="AY128" s="86">
        <v>0</v>
      </c>
      <c r="AZ128" s="20">
        <v>0</v>
      </c>
    </row>
    <row r="129" spans="1:52" ht="13.5">
      <c r="A129" s="58"/>
      <c r="B129" s="58"/>
      <c r="C129" s="58"/>
      <c r="D129" s="58"/>
      <c r="E129" s="59" t="s">
        <v>252</v>
      </c>
      <c r="F129" s="59" t="s">
        <v>253</v>
      </c>
      <c r="G129" s="20">
        <v>42.16</v>
      </c>
      <c r="H129" s="20">
        <v>42.16</v>
      </c>
      <c r="I129" s="20">
        <v>42.16</v>
      </c>
      <c r="J129" s="20">
        <v>42.16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86">
        <v>0</v>
      </c>
      <c r="Y129" s="86">
        <v>0</v>
      </c>
      <c r="Z129" s="86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86">
        <v>0</v>
      </c>
      <c r="AP129" s="86">
        <v>0</v>
      </c>
      <c r="AQ129" s="86">
        <v>0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86">
        <v>0</v>
      </c>
      <c r="AX129" s="86">
        <v>0</v>
      </c>
      <c r="AY129" s="86">
        <v>0</v>
      </c>
      <c r="AZ129" s="20">
        <v>0</v>
      </c>
    </row>
    <row r="130" spans="1:52" ht="13.5">
      <c r="A130" s="58" t="s">
        <v>152</v>
      </c>
      <c r="B130" s="58" t="s">
        <v>153</v>
      </c>
      <c r="C130" s="58"/>
      <c r="D130" s="58"/>
      <c r="E130" s="59" t="s">
        <v>154</v>
      </c>
      <c r="F130" s="59" t="s">
        <v>155</v>
      </c>
      <c r="G130" s="20">
        <v>42.16</v>
      </c>
      <c r="H130" s="20">
        <v>42.16</v>
      </c>
      <c r="I130" s="20">
        <v>42.16</v>
      </c>
      <c r="J130" s="20">
        <v>42.16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86">
        <v>0</v>
      </c>
      <c r="Y130" s="86">
        <v>0</v>
      </c>
      <c r="Z130" s="86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86">
        <v>0</v>
      </c>
      <c r="AP130" s="86">
        <v>0</v>
      </c>
      <c r="AQ130" s="86">
        <v>0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86">
        <v>0</v>
      </c>
      <c r="AX130" s="86">
        <v>0</v>
      </c>
      <c r="AY130" s="86">
        <v>0</v>
      </c>
      <c r="AZ130" s="20">
        <v>0</v>
      </c>
    </row>
    <row r="131" spans="1:52" ht="13.5">
      <c r="A131" s="58"/>
      <c r="B131" s="58"/>
      <c r="C131" s="58"/>
      <c r="D131" s="58"/>
      <c r="E131" s="59" t="s">
        <v>254</v>
      </c>
      <c r="F131" s="59" t="s">
        <v>255</v>
      </c>
      <c r="G131" s="20">
        <v>99.7</v>
      </c>
      <c r="H131" s="20">
        <v>99.7</v>
      </c>
      <c r="I131" s="20">
        <v>99.7</v>
      </c>
      <c r="J131" s="20">
        <v>99.7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86">
        <v>0</v>
      </c>
      <c r="Y131" s="86">
        <v>0</v>
      </c>
      <c r="Z131" s="86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86">
        <v>0</v>
      </c>
      <c r="AP131" s="86">
        <v>0</v>
      </c>
      <c r="AQ131" s="86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86">
        <v>0</v>
      </c>
      <c r="AX131" s="86">
        <v>0</v>
      </c>
      <c r="AY131" s="86">
        <v>0</v>
      </c>
      <c r="AZ131" s="20">
        <v>0</v>
      </c>
    </row>
    <row r="132" spans="1:52" ht="13.5">
      <c r="A132" s="58" t="s">
        <v>152</v>
      </c>
      <c r="B132" s="58" t="s">
        <v>153</v>
      </c>
      <c r="C132" s="58"/>
      <c r="D132" s="58"/>
      <c r="E132" s="59" t="s">
        <v>154</v>
      </c>
      <c r="F132" s="59" t="s">
        <v>155</v>
      </c>
      <c r="G132" s="20">
        <v>99.7</v>
      </c>
      <c r="H132" s="20">
        <v>99.7</v>
      </c>
      <c r="I132" s="20">
        <v>99.7</v>
      </c>
      <c r="J132" s="20">
        <v>99.7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86">
        <v>0</v>
      </c>
      <c r="Y132" s="86">
        <v>0</v>
      </c>
      <c r="Z132" s="86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86">
        <v>0</v>
      </c>
      <c r="AP132" s="86">
        <v>0</v>
      </c>
      <c r="AQ132" s="86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86">
        <v>0</v>
      </c>
      <c r="AX132" s="86">
        <v>0</v>
      </c>
      <c r="AY132" s="86">
        <v>0</v>
      </c>
      <c r="AZ132" s="20">
        <v>0</v>
      </c>
    </row>
    <row r="133" spans="1:52" ht="13.5">
      <c r="A133" s="58"/>
      <c r="B133" s="58"/>
      <c r="C133" s="58"/>
      <c r="D133" s="58"/>
      <c r="E133" s="59" t="s">
        <v>256</v>
      </c>
      <c r="F133" s="59" t="s">
        <v>257</v>
      </c>
      <c r="G133" s="20">
        <v>25.16</v>
      </c>
      <c r="H133" s="20">
        <v>25.16</v>
      </c>
      <c r="I133" s="20">
        <v>25.16</v>
      </c>
      <c r="J133" s="20">
        <v>25.16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86">
        <v>0</v>
      </c>
      <c r="Y133" s="86">
        <v>0</v>
      </c>
      <c r="Z133" s="86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86">
        <v>0</v>
      </c>
      <c r="AP133" s="86">
        <v>0</v>
      </c>
      <c r="AQ133" s="86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86">
        <v>0</v>
      </c>
      <c r="AX133" s="86">
        <v>0</v>
      </c>
      <c r="AY133" s="86">
        <v>0</v>
      </c>
      <c r="AZ133" s="20">
        <v>0</v>
      </c>
    </row>
    <row r="134" spans="1:52" ht="13.5">
      <c r="A134" s="58" t="s">
        <v>152</v>
      </c>
      <c r="B134" s="58" t="s">
        <v>153</v>
      </c>
      <c r="C134" s="58"/>
      <c r="D134" s="58"/>
      <c r="E134" s="59" t="s">
        <v>154</v>
      </c>
      <c r="F134" s="59" t="s">
        <v>155</v>
      </c>
      <c r="G134" s="20">
        <v>25.16</v>
      </c>
      <c r="H134" s="20">
        <v>25.16</v>
      </c>
      <c r="I134" s="20">
        <v>25.16</v>
      </c>
      <c r="J134" s="20">
        <v>25.16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86">
        <v>0</v>
      </c>
      <c r="Y134" s="86">
        <v>0</v>
      </c>
      <c r="Z134" s="86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86">
        <v>0</v>
      </c>
      <c r="AP134" s="86">
        <v>0</v>
      </c>
      <c r="AQ134" s="86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86">
        <v>0</v>
      </c>
      <c r="AX134" s="86">
        <v>0</v>
      </c>
      <c r="AY134" s="86">
        <v>0</v>
      </c>
      <c r="AZ134" s="20">
        <v>0</v>
      </c>
    </row>
    <row r="135" spans="1:52" ht="13.5">
      <c r="A135" s="58"/>
      <c r="B135" s="58"/>
      <c r="C135" s="58"/>
      <c r="D135" s="58"/>
      <c r="E135" s="59" t="s">
        <v>258</v>
      </c>
      <c r="F135" s="59" t="s">
        <v>259</v>
      </c>
      <c r="G135" s="20">
        <v>13.6</v>
      </c>
      <c r="H135" s="20">
        <v>13.6</v>
      </c>
      <c r="I135" s="20">
        <v>13.6</v>
      </c>
      <c r="J135" s="20">
        <v>13.6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86">
        <v>0</v>
      </c>
      <c r="Y135" s="86">
        <v>0</v>
      </c>
      <c r="Z135" s="86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86">
        <v>0</v>
      </c>
      <c r="AP135" s="86">
        <v>0</v>
      </c>
      <c r="AQ135" s="86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86">
        <v>0</v>
      </c>
      <c r="AX135" s="86">
        <v>0</v>
      </c>
      <c r="AY135" s="86">
        <v>0</v>
      </c>
      <c r="AZ135" s="20">
        <v>0</v>
      </c>
    </row>
    <row r="136" spans="1:52" ht="13.5">
      <c r="A136" s="58" t="s">
        <v>152</v>
      </c>
      <c r="B136" s="58" t="s">
        <v>153</v>
      </c>
      <c r="C136" s="58"/>
      <c r="D136" s="58"/>
      <c r="E136" s="59" t="s">
        <v>154</v>
      </c>
      <c r="F136" s="59" t="s">
        <v>155</v>
      </c>
      <c r="G136" s="20">
        <v>13.6</v>
      </c>
      <c r="H136" s="20">
        <v>13.6</v>
      </c>
      <c r="I136" s="20">
        <v>13.6</v>
      </c>
      <c r="J136" s="20">
        <v>13.6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86">
        <v>0</v>
      </c>
      <c r="Y136" s="86">
        <v>0</v>
      </c>
      <c r="Z136" s="86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86">
        <v>0</v>
      </c>
      <c r="AP136" s="86">
        <v>0</v>
      </c>
      <c r="AQ136" s="86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86">
        <v>0</v>
      </c>
      <c r="AX136" s="86">
        <v>0</v>
      </c>
      <c r="AY136" s="86">
        <v>0</v>
      </c>
      <c r="AZ136" s="20">
        <v>0</v>
      </c>
    </row>
    <row r="137" spans="1:52" ht="13.5">
      <c r="A137" s="58"/>
      <c r="B137" s="58"/>
      <c r="C137" s="58"/>
      <c r="D137" s="58"/>
      <c r="E137" s="59" t="s">
        <v>260</v>
      </c>
      <c r="F137" s="59" t="s">
        <v>261</v>
      </c>
      <c r="G137" s="20">
        <v>44.88</v>
      </c>
      <c r="H137" s="20">
        <v>44.88</v>
      </c>
      <c r="I137" s="20">
        <v>44.88</v>
      </c>
      <c r="J137" s="20">
        <v>44.88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86">
        <v>0</v>
      </c>
      <c r="Y137" s="86">
        <v>0</v>
      </c>
      <c r="Z137" s="86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86">
        <v>0</v>
      </c>
      <c r="AP137" s="86">
        <v>0</v>
      </c>
      <c r="AQ137" s="86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86">
        <v>0</v>
      </c>
      <c r="AX137" s="86">
        <v>0</v>
      </c>
      <c r="AY137" s="86">
        <v>0</v>
      </c>
      <c r="AZ137" s="20">
        <v>0</v>
      </c>
    </row>
    <row r="138" spans="1:52" ht="13.5">
      <c r="A138" s="58" t="s">
        <v>152</v>
      </c>
      <c r="B138" s="58" t="s">
        <v>153</v>
      </c>
      <c r="C138" s="58"/>
      <c r="D138" s="58"/>
      <c r="E138" s="59" t="s">
        <v>154</v>
      </c>
      <c r="F138" s="59" t="s">
        <v>155</v>
      </c>
      <c r="G138" s="20">
        <v>44.88</v>
      </c>
      <c r="H138" s="20">
        <v>44.88</v>
      </c>
      <c r="I138" s="20">
        <v>44.88</v>
      </c>
      <c r="J138" s="20">
        <v>44.88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86">
        <v>0</v>
      </c>
      <c r="Y138" s="86">
        <v>0</v>
      </c>
      <c r="Z138" s="86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86">
        <v>0</v>
      </c>
      <c r="AP138" s="86">
        <v>0</v>
      </c>
      <c r="AQ138" s="86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86">
        <v>0</v>
      </c>
      <c r="AX138" s="86">
        <v>0</v>
      </c>
      <c r="AY138" s="86">
        <v>0</v>
      </c>
      <c r="AZ138" s="20">
        <v>0</v>
      </c>
    </row>
    <row r="139" spans="1:52" ht="13.5">
      <c r="A139" s="58"/>
      <c r="B139" s="58"/>
      <c r="C139" s="58"/>
      <c r="D139" s="58"/>
      <c r="E139" s="59" t="s">
        <v>262</v>
      </c>
      <c r="F139" s="59" t="s">
        <v>263</v>
      </c>
      <c r="G139" s="20">
        <v>17</v>
      </c>
      <c r="H139" s="20">
        <v>17</v>
      </c>
      <c r="I139" s="20">
        <v>17</v>
      </c>
      <c r="J139" s="20">
        <v>17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86">
        <v>0</v>
      </c>
      <c r="Y139" s="86">
        <v>0</v>
      </c>
      <c r="Z139" s="86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86">
        <v>0</v>
      </c>
      <c r="AP139" s="86">
        <v>0</v>
      </c>
      <c r="AQ139" s="86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86">
        <v>0</v>
      </c>
      <c r="AX139" s="86">
        <v>0</v>
      </c>
      <c r="AY139" s="86">
        <v>0</v>
      </c>
      <c r="AZ139" s="20">
        <v>0</v>
      </c>
    </row>
    <row r="140" spans="1:52" ht="13.5">
      <c r="A140" s="58" t="s">
        <v>152</v>
      </c>
      <c r="B140" s="58" t="s">
        <v>153</v>
      </c>
      <c r="C140" s="58"/>
      <c r="D140" s="58"/>
      <c r="E140" s="59" t="s">
        <v>154</v>
      </c>
      <c r="F140" s="59" t="s">
        <v>155</v>
      </c>
      <c r="G140" s="20">
        <v>17</v>
      </c>
      <c r="H140" s="20">
        <v>17</v>
      </c>
      <c r="I140" s="20">
        <v>17</v>
      </c>
      <c r="J140" s="20">
        <v>17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86">
        <v>0</v>
      </c>
      <c r="Y140" s="86">
        <v>0</v>
      </c>
      <c r="Z140" s="86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86">
        <v>0</v>
      </c>
      <c r="AP140" s="86">
        <v>0</v>
      </c>
      <c r="AQ140" s="86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86">
        <v>0</v>
      </c>
      <c r="AX140" s="86">
        <v>0</v>
      </c>
      <c r="AY140" s="86">
        <v>0</v>
      </c>
      <c r="AZ140" s="20">
        <v>0</v>
      </c>
    </row>
    <row r="141" spans="1:52" ht="24">
      <c r="A141" s="58"/>
      <c r="B141" s="58"/>
      <c r="C141" s="58"/>
      <c r="D141" s="58"/>
      <c r="E141" s="59" t="s">
        <v>264</v>
      </c>
      <c r="F141" s="59" t="s">
        <v>265</v>
      </c>
      <c r="G141" s="20">
        <v>533.25</v>
      </c>
      <c r="H141" s="20">
        <v>533.25</v>
      </c>
      <c r="I141" s="20">
        <v>533.25</v>
      </c>
      <c r="J141" s="20">
        <v>533.25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86">
        <v>0</v>
      </c>
      <c r="Y141" s="86">
        <v>0</v>
      </c>
      <c r="Z141" s="86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86">
        <v>0</v>
      </c>
      <c r="AP141" s="86">
        <v>0</v>
      </c>
      <c r="AQ141" s="86">
        <v>0</v>
      </c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86">
        <v>0</v>
      </c>
      <c r="AX141" s="86">
        <v>0</v>
      </c>
      <c r="AY141" s="86">
        <v>0</v>
      </c>
      <c r="AZ141" s="20">
        <v>0</v>
      </c>
    </row>
    <row r="142" spans="1:52" ht="13.5">
      <c r="A142" s="58" t="s">
        <v>152</v>
      </c>
      <c r="B142" s="58" t="s">
        <v>153</v>
      </c>
      <c r="C142" s="58"/>
      <c r="D142" s="58"/>
      <c r="E142" s="59" t="s">
        <v>154</v>
      </c>
      <c r="F142" s="59" t="s">
        <v>155</v>
      </c>
      <c r="G142" s="20">
        <v>533.25</v>
      </c>
      <c r="H142" s="20">
        <v>533.25</v>
      </c>
      <c r="I142" s="20">
        <v>533.25</v>
      </c>
      <c r="J142" s="20">
        <v>533.25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86">
        <v>0</v>
      </c>
      <c r="Y142" s="86">
        <v>0</v>
      </c>
      <c r="Z142" s="86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86">
        <v>0</v>
      </c>
      <c r="AP142" s="86">
        <v>0</v>
      </c>
      <c r="AQ142" s="86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0</v>
      </c>
      <c r="AW142" s="86">
        <v>0</v>
      </c>
      <c r="AX142" s="86">
        <v>0</v>
      </c>
      <c r="AY142" s="86">
        <v>0</v>
      </c>
      <c r="AZ142" s="20">
        <v>0</v>
      </c>
    </row>
    <row r="143" spans="1:52" ht="24">
      <c r="A143" s="58"/>
      <c r="B143" s="58"/>
      <c r="C143" s="58"/>
      <c r="D143" s="58"/>
      <c r="E143" s="59" t="s">
        <v>266</v>
      </c>
      <c r="F143" s="59" t="s">
        <v>267</v>
      </c>
      <c r="G143" s="20">
        <v>355.86</v>
      </c>
      <c r="H143" s="20">
        <v>290.59</v>
      </c>
      <c r="I143" s="20">
        <v>290.59</v>
      </c>
      <c r="J143" s="20">
        <v>290.59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86">
        <v>0</v>
      </c>
      <c r="Y143" s="86">
        <v>0</v>
      </c>
      <c r="Z143" s="86">
        <v>0</v>
      </c>
      <c r="AA143" s="20">
        <v>0</v>
      </c>
      <c r="AB143" s="20">
        <v>0</v>
      </c>
      <c r="AC143" s="20">
        <v>0</v>
      </c>
      <c r="AD143" s="20">
        <v>65.27</v>
      </c>
      <c r="AE143" s="20">
        <v>28.91</v>
      </c>
      <c r="AF143" s="20">
        <v>0</v>
      </c>
      <c r="AG143" s="20">
        <v>36.36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86">
        <v>0</v>
      </c>
      <c r="AP143" s="86">
        <v>0</v>
      </c>
      <c r="AQ143" s="86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86">
        <v>0</v>
      </c>
      <c r="AX143" s="86">
        <v>0</v>
      </c>
      <c r="AY143" s="86">
        <v>0</v>
      </c>
      <c r="AZ143" s="20">
        <v>0</v>
      </c>
    </row>
    <row r="144" spans="1:52" ht="13.5">
      <c r="A144" s="58" t="s">
        <v>200</v>
      </c>
      <c r="B144" s="58" t="s">
        <v>161</v>
      </c>
      <c r="C144" s="58" t="s">
        <v>153</v>
      </c>
      <c r="D144" s="58"/>
      <c r="E144" s="59" t="s">
        <v>154</v>
      </c>
      <c r="F144" s="59" t="s">
        <v>201</v>
      </c>
      <c r="G144" s="20">
        <v>65.27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86">
        <v>0</v>
      </c>
      <c r="Y144" s="86">
        <v>0</v>
      </c>
      <c r="Z144" s="86">
        <v>0</v>
      </c>
      <c r="AA144" s="20">
        <v>0</v>
      </c>
      <c r="AB144" s="20">
        <v>0</v>
      </c>
      <c r="AC144" s="20">
        <v>0</v>
      </c>
      <c r="AD144" s="20">
        <v>65.27</v>
      </c>
      <c r="AE144" s="20">
        <v>28.91</v>
      </c>
      <c r="AF144" s="20">
        <v>0</v>
      </c>
      <c r="AG144" s="20">
        <v>36.36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86">
        <v>0</v>
      </c>
      <c r="AP144" s="86">
        <v>0</v>
      </c>
      <c r="AQ144" s="86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86">
        <v>0</v>
      </c>
      <c r="AX144" s="86">
        <v>0</v>
      </c>
      <c r="AY144" s="86">
        <v>0</v>
      </c>
      <c r="AZ144" s="20">
        <v>0</v>
      </c>
    </row>
    <row r="145" spans="1:52" ht="13.5">
      <c r="A145" s="58" t="s">
        <v>152</v>
      </c>
      <c r="B145" s="58" t="s">
        <v>153</v>
      </c>
      <c r="C145" s="58"/>
      <c r="D145" s="58"/>
      <c r="E145" s="59" t="s">
        <v>154</v>
      </c>
      <c r="F145" s="59" t="s">
        <v>155</v>
      </c>
      <c r="G145" s="20">
        <v>290.59</v>
      </c>
      <c r="H145" s="20">
        <v>290.59</v>
      </c>
      <c r="I145" s="20">
        <v>290.59</v>
      </c>
      <c r="J145" s="20">
        <v>290.59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86">
        <v>0</v>
      </c>
      <c r="Y145" s="86">
        <v>0</v>
      </c>
      <c r="Z145" s="86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86">
        <v>0</v>
      </c>
      <c r="AP145" s="86">
        <v>0</v>
      </c>
      <c r="AQ145" s="86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86">
        <v>0</v>
      </c>
      <c r="AX145" s="86">
        <v>0</v>
      </c>
      <c r="AY145" s="86">
        <v>0</v>
      </c>
      <c r="AZ145" s="20">
        <v>0</v>
      </c>
    </row>
    <row r="146" spans="1:52" ht="24">
      <c r="A146" s="58"/>
      <c r="B146" s="58"/>
      <c r="C146" s="58"/>
      <c r="D146" s="58"/>
      <c r="E146" s="59" t="s">
        <v>268</v>
      </c>
      <c r="F146" s="59" t="s">
        <v>269</v>
      </c>
      <c r="G146" s="20">
        <v>440.94</v>
      </c>
      <c r="H146" s="20">
        <v>349.54</v>
      </c>
      <c r="I146" s="20">
        <v>349.54</v>
      </c>
      <c r="J146" s="20">
        <v>349.54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86">
        <v>0</v>
      </c>
      <c r="Y146" s="86">
        <v>0</v>
      </c>
      <c r="Z146" s="86">
        <v>0</v>
      </c>
      <c r="AA146" s="20">
        <v>0</v>
      </c>
      <c r="AB146" s="20">
        <v>0</v>
      </c>
      <c r="AC146" s="20">
        <v>0</v>
      </c>
      <c r="AD146" s="20">
        <v>91.4</v>
      </c>
      <c r="AE146" s="20">
        <v>90</v>
      </c>
      <c r="AF146" s="20">
        <v>0</v>
      </c>
      <c r="AG146" s="20">
        <v>1.4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86">
        <v>0</v>
      </c>
      <c r="AP146" s="86">
        <v>0</v>
      </c>
      <c r="AQ146" s="86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86">
        <v>0</v>
      </c>
      <c r="AX146" s="86">
        <v>0</v>
      </c>
      <c r="AY146" s="86">
        <v>0</v>
      </c>
      <c r="AZ146" s="20">
        <v>0</v>
      </c>
    </row>
    <row r="147" spans="1:52" ht="13.5">
      <c r="A147" s="58" t="s">
        <v>200</v>
      </c>
      <c r="B147" s="58" t="s">
        <v>161</v>
      </c>
      <c r="C147" s="58" t="s">
        <v>153</v>
      </c>
      <c r="D147" s="58"/>
      <c r="E147" s="59" t="s">
        <v>154</v>
      </c>
      <c r="F147" s="59" t="s">
        <v>201</v>
      </c>
      <c r="G147" s="20">
        <v>91.4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86">
        <v>0</v>
      </c>
      <c r="Y147" s="86">
        <v>0</v>
      </c>
      <c r="Z147" s="86">
        <v>0</v>
      </c>
      <c r="AA147" s="20">
        <v>0</v>
      </c>
      <c r="AB147" s="20">
        <v>0</v>
      </c>
      <c r="AC147" s="20">
        <v>0</v>
      </c>
      <c r="AD147" s="20">
        <v>91.4</v>
      </c>
      <c r="AE147" s="20">
        <v>90</v>
      </c>
      <c r="AF147" s="20">
        <v>0</v>
      </c>
      <c r="AG147" s="20">
        <v>1.4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86">
        <v>0</v>
      </c>
      <c r="AP147" s="86">
        <v>0</v>
      </c>
      <c r="AQ147" s="86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86">
        <v>0</v>
      </c>
      <c r="AX147" s="86">
        <v>0</v>
      </c>
      <c r="AY147" s="86">
        <v>0</v>
      </c>
      <c r="AZ147" s="20">
        <v>0</v>
      </c>
    </row>
    <row r="148" spans="1:52" ht="13.5">
      <c r="A148" s="58" t="s">
        <v>152</v>
      </c>
      <c r="B148" s="58" t="s">
        <v>153</v>
      </c>
      <c r="C148" s="58"/>
      <c r="D148" s="58"/>
      <c r="E148" s="59" t="s">
        <v>154</v>
      </c>
      <c r="F148" s="59" t="s">
        <v>155</v>
      </c>
      <c r="G148" s="20">
        <v>349.54</v>
      </c>
      <c r="H148" s="20">
        <v>349.54</v>
      </c>
      <c r="I148" s="20">
        <v>349.54</v>
      </c>
      <c r="J148" s="20">
        <v>349.54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86">
        <v>0</v>
      </c>
      <c r="Y148" s="86">
        <v>0</v>
      </c>
      <c r="Z148" s="86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86">
        <v>0</v>
      </c>
      <c r="AP148" s="86">
        <v>0</v>
      </c>
      <c r="AQ148" s="86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86">
        <v>0</v>
      </c>
      <c r="AX148" s="86">
        <v>0</v>
      </c>
      <c r="AY148" s="86">
        <v>0</v>
      </c>
      <c r="AZ148" s="20">
        <v>0</v>
      </c>
    </row>
    <row r="149" spans="1:52" ht="13.5">
      <c r="A149" s="58"/>
      <c r="B149" s="58"/>
      <c r="C149" s="58"/>
      <c r="D149" s="58"/>
      <c r="E149" s="59" t="s">
        <v>270</v>
      </c>
      <c r="F149" s="59" t="s">
        <v>271</v>
      </c>
      <c r="G149" s="20">
        <v>2401.58</v>
      </c>
      <c r="H149" s="20">
        <v>1333.24</v>
      </c>
      <c r="I149" s="20">
        <v>1333.24</v>
      </c>
      <c r="J149" s="20">
        <v>1333.24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86">
        <v>0</v>
      </c>
      <c r="Y149" s="86">
        <v>0</v>
      </c>
      <c r="Z149" s="86">
        <v>0</v>
      </c>
      <c r="AA149" s="20">
        <v>0</v>
      </c>
      <c r="AB149" s="20">
        <v>0</v>
      </c>
      <c r="AC149" s="20">
        <v>0</v>
      </c>
      <c r="AD149" s="20">
        <v>218.34</v>
      </c>
      <c r="AE149" s="20">
        <v>0</v>
      </c>
      <c r="AF149" s="20">
        <v>218.34</v>
      </c>
      <c r="AG149" s="20">
        <v>0</v>
      </c>
      <c r="AH149" s="20">
        <v>850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86">
        <v>0</v>
      </c>
      <c r="AP149" s="86">
        <v>0</v>
      </c>
      <c r="AQ149" s="86">
        <v>0</v>
      </c>
      <c r="AR149" s="20">
        <v>850</v>
      </c>
      <c r="AS149" s="20">
        <v>0</v>
      </c>
      <c r="AT149" s="20">
        <v>0</v>
      </c>
      <c r="AU149" s="20">
        <v>0</v>
      </c>
      <c r="AV149" s="20">
        <v>0</v>
      </c>
      <c r="AW149" s="86">
        <v>0</v>
      </c>
      <c r="AX149" s="86">
        <v>0</v>
      </c>
      <c r="AY149" s="86">
        <v>0</v>
      </c>
      <c r="AZ149" s="20">
        <v>0</v>
      </c>
    </row>
    <row r="150" spans="1:52" ht="13.5">
      <c r="A150" s="58" t="s">
        <v>160</v>
      </c>
      <c r="B150" s="58" t="s">
        <v>161</v>
      </c>
      <c r="C150" s="58" t="s">
        <v>161</v>
      </c>
      <c r="D150" s="58"/>
      <c r="E150" s="59" t="s">
        <v>154</v>
      </c>
      <c r="F150" s="59" t="s">
        <v>162</v>
      </c>
      <c r="G150" s="20">
        <v>1068.34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86">
        <v>0</v>
      </c>
      <c r="Y150" s="86">
        <v>0</v>
      </c>
      <c r="Z150" s="86">
        <v>0</v>
      </c>
      <c r="AA150" s="20">
        <v>0</v>
      </c>
      <c r="AB150" s="20">
        <v>0</v>
      </c>
      <c r="AC150" s="20">
        <v>0</v>
      </c>
      <c r="AD150" s="20">
        <v>218.34</v>
      </c>
      <c r="AE150" s="20">
        <v>0</v>
      </c>
      <c r="AF150" s="20">
        <v>218.34</v>
      </c>
      <c r="AG150" s="20">
        <v>0</v>
      </c>
      <c r="AH150" s="20">
        <v>850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86">
        <v>0</v>
      </c>
      <c r="AP150" s="86">
        <v>0</v>
      </c>
      <c r="AQ150" s="86">
        <v>0</v>
      </c>
      <c r="AR150" s="20">
        <v>850</v>
      </c>
      <c r="AS150" s="20">
        <v>0</v>
      </c>
      <c r="AT150" s="20">
        <v>0</v>
      </c>
      <c r="AU150" s="20">
        <v>0</v>
      </c>
      <c r="AV150" s="20">
        <v>0</v>
      </c>
      <c r="AW150" s="86">
        <v>0</v>
      </c>
      <c r="AX150" s="86">
        <v>0</v>
      </c>
      <c r="AY150" s="86">
        <v>0</v>
      </c>
      <c r="AZ150" s="20">
        <v>0</v>
      </c>
    </row>
    <row r="151" spans="1:52" ht="13.5">
      <c r="A151" s="58" t="s">
        <v>152</v>
      </c>
      <c r="B151" s="58" t="s">
        <v>153</v>
      </c>
      <c r="C151" s="58"/>
      <c r="D151" s="58"/>
      <c r="E151" s="59" t="s">
        <v>154</v>
      </c>
      <c r="F151" s="59" t="s">
        <v>155</v>
      </c>
      <c r="G151" s="20">
        <v>1333.24</v>
      </c>
      <c r="H151" s="20">
        <v>1333.24</v>
      </c>
      <c r="I151" s="20">
        <v>1333.24</v>
      </c>
      <c r="J151" s="20">
        <v>1333.24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86">
        <v>0</v>
      </c>
      <c r="Y151" s="86">
        <v>0</v>
      </c>
      <c r="Z151" s="86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86">
        <v>0</v>
      </c>
      <c r="AP151" s="86">
        <v>0</v>
      </c>
      <c r="AQ151" s="86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86">
        <v>0</v>
      </c>
      <c r="AX151" s="86">
        <v>0</v>
      </c>
      <c r="AY151" s="86">
        <v>0</v>
      </c>
      <c r="AZ151" s="20">
        <v>0</v>
      </c>
    </row>
    <row r="152" spans="1:52" ht="13.5">
      <c r="A152" s="58"/>
      <c r="B152" s="58"/>
      <c r="C152" s="58"/>
      <c r="D152" s="58"/>
      <c r="E152" s="59" t="s">
        <v>272</v>
      </c>
      <c r="F152" s="59" t="s">
        <v>273</v>
      </c>
      <c r="G152" s="20">
        <v>615.66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86">
        <v>0</v>
      </c>
      <c r="Y152" s="86">
        <v>0</v>
      </c>
      <c r="Z152" s="86">
        <v>0</v>
      </c>
      <c r="AA152" s="20">
        <v>0</v>
      </c>
      <c r="AB152" s="20">
        <v>0</v>
      </c>
      <c r="AC152" s="20">
        <v>0</v>
      </c>
      <c r="AD152" s="20">
        <v>615.66</v>
      </c>
      <c r="AE152" s="20">
        <v>0</v>
      </c>
      <c r="AF152" s="20">
        <v>615.66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86">
        <v>0</v>
      </c>
      <c r="AP152" s="86">
        <v>0</v>
      </c>
      <c r="AQ152" s="86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86">
        <v>0</v>
      </c>
      <c r="AX152" s="86">
        <v>0</v>
      </c>
      <c r="AY152" s="86">
        <v>0</v>
      </c>
      <c r="AZ152" s="20">
        <v>0</v>
      </c>
    </row>
    <row r="153" spans="1:52" ht="13.5">
      <c r="A153" s="58" t="s">
        <v>160</v>
      </c>
      <c r="B153" s="58" t="s">
        <v>161</v>
      </c>
      <c r="C153" s="58" t="s">
        <v>161</v>
      </c>
      <c r="D153" s="58"/>
      <c r="E153" s="59" t="s">
        <v>154</v>
      </c>
      <c r="F153" s="59" t="s">
        <v>162</v>
      </c>
      <c r="G153" s="20">
        <v>615.66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86">
        <v>0</v>
      </c>
      <c r="Y153" s="86">
        <v>0</v>
      </c>
      <c r="Z153" s="86">
        <v>0</v>
      </c>
      <c r="AA153" s="20">
        <v>0</v>
      </c>
      <c r="AB153" s="20">
        <v>0</v>
      </c>
      <c r="AC153" s="20">
        <v>0</v>
      </c>
      <c r="AD153" s="20">
        <v>615.66</v>
      </c>
      <c r="AE153" s="20">
        <v>0</v>
      </c>
      <c r="AF153" s="20">
        <v>615.66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86">
        <v>0</v>
      </c>
      <c r="AP153" s="86">
        <v>0</v>
      </c>
      <c r="AQ153" s="86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86">
        <v>0</v>
      </c>
      <c r="AX153" s="86">
        <v>0</v>
      </c>
      <c r="AY153" s="86">
        <v>0</v>
      </c>
      <c r="AZ153" s="20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rintOptions/>
  <pageMargins left="0.708661417322835" right="0.708661417322835" top="0.7480314960629919" bottom="0.7480314960629919" header="0.31496062992126" footer="0.31496062992126"/>
  <pageSetup fitToHeight="999" fitToWidth="1" horizontalDpi="600" verticalDpi="600" orientation="landscape" paperSize="9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.00390625" style="2" customWidth="1"/>
    <col min="7" max="7" width="10.75390625" style="2" customWidth="1"/>
    <col min="8" max="10" width="9.25390625" style="2" customWidth="1"/>
    <col min="11" max="11" width="11.75390625" style="2" customWidth="1"/>
    <col min="12" max="15" width="9.25390625" style="2" customWidth="1"/>
    <col min="16" max="16" width="10.625" style="2" customWidth="1"/>
    <col min="17" max="17" width="9.25390625" style="2" customWidth="1"/>
    <col min="18" max="18" width="10.75390625" style="2" customWidth="1"/>
    <col min="19" max="21" width="9.25390625" style="2" customWidth="1"/>
    <col min="22" max="22" width="11.625" style="2" customWidth="1"/>
    <col min="23" max="24" width="9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274</v>
      </c>
    </row>
    <row r="2" spans="1:47" ht="24" customHeight="1">
      <c r="A2" s="57" t="s">
        <v>275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spans="1:24" ht="15" customHeight="1">
      <c r="A3" s="7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spans="1:47" ht="15" customHeight="1">
      <c r="A4" s="9" t="s">
        <v>108</v>
      </c>
      <c r="B4" s="9"/>
      <c r="C4" s="10"/>
      <c r="D4" s="10" t="s">
        <v>109</v>
      </c>
      <c r="E4" s="10" t="s">
        <v>276</v>
      </c>
      <c r="F4" s="10" t="s">
        <v>111</v>
      </c>
      <c r="G4" s="9" t="s">
        <v>277</v>
      </c>
      <c r="H4" s="9"/>
      <c r="I4" s="9"/>
      <c r="J4" s="10"/>
      <c r="K4" s="9" t="s">
        <v>278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279</v>
      </c>
      <c r="W4" s="9"/>
      <c r="X4" s="9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ht="31.5" customHeight="1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280</v>
      </c>
      <c r="I5" s="11" t="s">
        <v>281</v>
      </c>
      <c r="J5" s="11" t="s">
        <v>282</v>
      </c>
      <c r="K5" s="11" t="s">
        <v>122</v>
      </c>
      <c r="L5" s="11" t="s">
        <v>280</v>
      </c>
      <c r="M5" s="11" t="s">
        <v>281</v>
      </c>
      <c r="N5" s="11" t="s">
        <v>282</v>
      </c>
      <c r="O5" s="60" t="s">
        <v>283</v>
      </c>
      <c r="P5" s="60" t="s">
        <v>284</v>
      </c>
      <c r="Q5" s="60" t="s">
        <v>285</v>
      </c>
      <c r="R5" s="60" t="s">
        <v>286</v>
      </c>
      <c r="S5" s="60" t="s">
        <v>287</v>
      </c>
      <c r="T5" s="61" t="s">
        <v>288</v>
      </c>
      <c r="U5" s="11" t="s">
        <v>289</v>
      </c>
      <c r="V5" s="11" t="s">
        <v>122</v>
      </c>
      <c r="W5" s="11" t="s">
        <v>290</v>
      </c>
      <c r="X5" s="11" t="s">
        <v>291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ht="14.25" customHeight="1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s="1" customFormat="1" ht="13.5">
      <c r="A7" s="58"/>
      <c r="B7" s="58"/>
      <c r="C7" s="58"/>
      <c r="D7" s="59"/>
      <c r="E7" s="59" t="s">
        <v>122</v>
      </c>
      <c r="F7" s="20">
        <v>176403.95</v>
      </c>
      <c r="G7" s="20">
        <v>28927.62</v>
      </c>
      <c r="H7" s="20">
        <v>21906.29</v>
      </c>
      <c r="I7" s="20">
        <v>3034.63</v>
      </c>
      <c r="J7" s="20">
        <v>3986.7</v>
      </c>
      <c r="K7" s="20">
        <v>147476.33</v>
      </c>
      <c r="L7" s="20">
        <v>7963.89</v>
      </c>
      <c r="M7" s="20">
        <v>119224.81</v>
      </c>
      <c r="N7" s="20">
        <v>144.95</v>
      </c>
      <c r="O7" s="20">
        <v>0</v>
      </c>
      <c r="P7" s="20">
        <v>0</v>
      </c>
      <c r="Q7" s="20">
        <v>17932.5</v>
      </c>
      <c r="R7" s="20">
        <v>0</v>
      </c>
      <c r="S7" s="20">
        <v>20</v>
      </c>
      <c r="T7" s="20">
        <v>0</v>
      </c>
      <c r="U7" s="20">
        <v>2190.18</v>
      </c>
      <c r="V7" s="20">
        <v>0</v>
      </c>
      <c r="W7" s="20">
        <v>0</v>
      </c>
      <c r="X7" s="20">
        <v>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1:47" ht="24">
      <c r="A8" s="58"/>
      <c r="B8" s="58"/>
      <c r="C8" s="58"/>
      <c r="D8" s="59" t="s">
        <v>148</v>
      </c>
      <c r="E8" s="59" t="s">
        <v>149</v>
      </c>
      <c r="F8" s="20">
        <v>176403.95</v>
      </c>
      <c r="G8" s="20">
        <v>28927.62</v>
      </c>
      <c r="H8" s="20">
        <v>21906.29</v>
      </c>
      <c r="I8" s="20">
        <v>3034.63</v>
      </c>
      <c r="J8" s="20">
        <v>3986.7</v>
      </c>
      <c r="K8" s="20">
        <v>147476.33</v>
      </c>
      <c r="L8" s="20">
        <v>7963.89</v>
      </c>
      <c r="M8" s="20">
        <v>119224.81</v>
      </c>
      <c r="N8" s="20">
        <v>144.95</v>
      </c>
      <c r="O8" s="20">
        <v>0</v>
      </c>
      <c r="P8" s="20">
        <v>0</v>
      </c>
      <c r="Q8" s="20">
        <v>17932.5</v>
      </c>
      <c r="R8" s="20">
        <v>0</v>
      </c>
      <c r="S8" s="20">
        <v>20</v>
      </c>
      <c r="T8" s="20">
        <v>0</v>
      </c>
      <c r="U8" s="20">
        <v>2190.18</v>
      </c>
      <c r="V8" s="20">
        <v>0</v>
      </c>
      <c r="W8" s="20">
        <v>0</v>
      </c>
      <c r="X8" s="20">
        <v>0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ht="24">
      <c r="A9" s="58"/>
      <c r="B9" s="58"/>
      <c r="C9" s="58"/>
      <c r="D9" s="59" t="s">
        <v>150</v>
      </c>
      <c r="E9" s="59" t="s">
        <v>151</v>
      </c>
      <c r="F9" s="20">
        <v>88324.16</v>
      </c>
      <c r="G9" s="20">
        <v>2121.39</v>
      </c>
      <c r="H9" s="20">
        <v>1486.57</v>
      </c>
      <c r="I9" s="20">
        <v>344.23</v>
      </c>
      <c r="J9" s="20">
        <v>290.59</v>
      </c>
      <c r="K9" s="20">
        <v>86202.77</v>
      </c>
      <c r="L9" s="20">
        <v>0</v>
      </c>
      <c r="M9" s="20">
        <v>86043.28</v>
      </c>
      <c r="N9" s="20">
        <v>1.72</v>
      </c>
      <c r="O9" s="20">
        <v>0</v>
      </c>
      <c r="P9" s="20">
        <v>0</v>
      </c>
      <c r="Q9" s="20">
        <v>157.77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24" ht="13.5">
      <c r="A10" s="58" t="s">
        <v>292</v>
      </c>
      <c r="B10" s="58" t="s">
        <v>293</v>
      </c>
      <c r="C10" s="58" t="s">
        <v>176</v>
      </c>
      <c r="D10" s="59" t="s">
        <v>154</v>
      </c>
      <c r="E10" s="59" t="s">
        <v>294</v>
      </c>
      <c r="F10" s="20">
        <v>745</v>
      </c>
      <c r="G10" s="20">
        <v>0</v>
      </c>
      <c r="H10" s="20">
        <v>0</v>
      </c>
      <c r="I10" s="20">
        <v>0</v>
      </c>
      <c r="J10" s="20">
        <v>0</v>
      </c>
      <c r="K10" s="20">
        <v>745</v>
      </c>
      <c r="L10" s="20">
        <v>0</v>
      </c>
      <c r="M10" s="20">
        <v>745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</row>
    <row r="11" spans="1:24" ht="13.5">
      <c r="A11" s="58" t="s">
        <v>295</v>
      </c>
      <c r="B11" s="58" t="s">
        <v>153</v>
      </c>
      <c r="C11" s="58" t="s">
        <v>153</v>
      </c>
      <c r="D11" s="59" t="s">
        <v>154</v>
      </c>
      <c r="E11" s="59" t="s">
        <v>296</v>
      </c>
      <c r="F11" s="20">
        <v>1492.8</v>
      </c>
      <c r="G11" s="20">
        <v>1492.8</v>
      </c>
      <c r="H11" s="20">
        <v>1027.22</v>
      </c>
      <c r="I11" s="20">
        <v>330.46</v>
      </c>
      <c r="J11" s="20">
        <v>135.12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</row>
    <row r="12" spans="1:24" ht="13.5">
      <c r="A12" s="58" t="s">
        <v>295</v>
      </c>
      <c r="B12" s="58" t="s">
        <v>153</v>
      </c>
      <c r="C12" s="58" t="s">
        <v>297</v>
      </c>
      <c r="D12" s="59" t="s">
        <v>154</v>
      </c>
      <c r="E12" s="59" t="s">
        <v>298</v>
      </c>
      <c r="F12" s="20">
        <v>4189.95</v>
      </c>
      <c r="G12" s="20">
        <v>0</v>
      </c>
      <c r="H12" s="20">
        <v>0</v>
      </c>
      <c r="I12" s="20">
        <v>0</v>
      </c>
      <c r="J12" s="20">
        <v>0</v>
      </c>
      <c r="K12" s="20">
        <v>4189.95</v>
      </c>
      <c r="L12" s="20">
        <v>0</v>
      </c>
      <c r="M12" s="20">
        <v>4030.46</v>
      </c>
      <c r="N12" s="20">
        <v>1.72</v>
      </c>
      <c r="O12" s="20">
        <v>0</v>
      </c>
      <c r="P12" s="20">
        <v>0</v>
      </c>
      <c r="Q12" s="20">
        <v>157.77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</row>
    <row r="13" spans="1:24" ht="24">
      <c r="A13" s="58" t="s">
        <v>295</v>
      </c>
      <c r="B13" s="58" t="s">
        <v>153</v>
      </c>
      <c r="C13" s="58" t="s">
        <v>161</v>
      </c>
      <c r="D13" s="59" t="s">
        <v>154</v>
      </c>
      <c r="E13" s="59" t="s">
        <v>299</v>
      </c>
      <c r="F13" s="20">
        <v>184</v>
      </c>
      <c r="G13" s="20">
        <v>0</v>
      </c>
      <c r="H13" s="20">
        <v>0</v>
      </c>
      <c r="I13" s="20">
        <v>0</v>
      </c>
      <c r="J13" s="20">
        <v>0</v>
      </c>
      <c r="K13" s="20">
        <v>184</v>
      </c>
      <c r="L13" s="20">
        <v>0</v>
      </c>
      <c r="M13" s="20">
        <v>184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</row>
    <row r="14" spans="1:24" ht="13.5">
      <c r="A14" s="58" t="s">
        <v>295</v>
      </c>
      <c r="B14" s="58" t="s">
        <v>297</v>
      </c>
      <c r="C14" s="58" t="s">
        <v>173</v>
      </c>
      <c r="D14" s="59" t="s">
        <v>154</v>
      </c>
      <c r="E14" s="59" t="s">
        <v>300</v>
      </c>
      <c r="F14" s="20">
        <v>4750</v>
      </c>
      <c r="G14" s="20">
        <v>0</v>
      </c>
      <c r="H14" s="20">
        <v>0</v>
      </c>
      <c r="I14" s="20">
        <v>0</v>
      </c>
      <c r="J14" s="20">
        <v>0</v>
      </c>
      <c r="K14" s="20">
        <v>4750</v>
      </c>
      <c r="L14" s="20">
        <v>0</v>
      </c>
      <c r="M14" s="20">
        <v>4750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</row>
    <row r="15" spans="1:24" ht="24">
      <c r="A15" s="58" t="s">
        <v>295</v>
      </c>
      <c r="B15" s="58" t="s">
        <v>301</v>
      </c>
      <c r="C15" s="58" t="s">
        <v>161</v>
      </c>
      <c r="D15" s="59" t="s">
        <v>154</v>
      </c>
      <c r="E15" s="59" t="s">
        <v>302</v>
      </c>
      <c r="F15" s="20">
        <v>72740.03</v>
      </c>
      <c r="G15" s="20">
        <v>0</v>
      </c>
      <c r="H15" s="20">
        <v>0</v>
      </c>
      <c r="I15" s="20">
        <v>0</v>
      </c>
      <c r="J15" s="20">
        <v>0</v>
      </c>
      <c r="K15" s="20">
        <v>72740.03</v>
      </c>
      <c r="L15" s="20">
        <v>0</v>
      </c>
      <c r="M15" s="20">
        <v>72740.03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</row>
    <row r="16" spans="1:24" ht="24">
      <c r="A16" s="58" t="s">
        <v>295</v>
      </c>
      <c r="B16" s="58" t="s">
        <v>176</v>
      </c>
      <c r="C16" s="58" t="s">
        <v>161</v>
      </c>
      <c r="D16" s="59" t="s">
        <v>154</v>
      </c>
      <c r="E16" s="59" t="s">
        <v>303</v>
      </c>
      <c r="F16" s="20">
        <v>544.79</v>
      </c>
      <c r="G16" s="20">
        <v>0</v>
      </c>
      <c r="H16" s="20">
        <v>0</v>
      </c>
      <c r="I16" s="20">
        <v>0</v>
      </c>
      <c r="J16" s="20">
        <v>0</v>
      </c>
      <c r="K16" s="20">
        <v>544.79</v>
      </c>
      <c r="L16" s="20">
        <v>0</v>
      </c>
      <c r="M16" s="20">
        <v>544.79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</row>
    <row r="17" spans="1:24" ht="13.5">
      <c r="A17" s="58" t="s">
        <v>295</v>
      </c>
      <c r="B17" s="58" t="s">
        <v>161</v>
      </c>
      <c r="C17" s="58" t="s">
        <v>153</v>
      </c>
      <c r="D17" s="59" t="s">
        <v>154</v>
      </c>
      <c r="E17" s="59" t="s">
        <v>304</v>
      </c>
      <c r="F17" s="20">
        <v>1760</v>
      </c>
      <c r="G17" s="20">
        <v>0</v>
      </c>
      <c r="H17" s="20">
        <v>0</v>
      </c>
      <c r="I17" s="20">
        <v>0</v>
      </c>
      <c r="J17" s="20">
        <v>0</v>
      </c>
      <c r="K17" s="20">
        <v>1760</v>
      </c>
      <c r="L17" s="20">
        <v>0</v>
      </c>
      <c r="M17" s="20">
        <v>1760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</row>
    <row r="18" spans="1:24" ht="13.5">
      <c r="A18" s="58" t="s">
        <v>295</v>
      </c>
      <c r="B18" s="58" t="s">
        <v>161</v>
      </c>
      <c r="C18" s="58" t="s">
        <v>161</v>
      </c>
      <c r="D18" s="59" t="s">
        <v>154</v>
      </c>
      <c r="E18" s="59" t="s">
        <v>305</v>
      </c>
      <c r="F18" s="20">
        <v>1289</v>
      </c>
      <c r="G18" s="20">
        <v>0</v>
      </c>
      <c r="H18" s="20">
        <v>0</v>
      </c>
      <c r="I18" s="20">
        <v>0</v>
      </c>
      <c r="J18" s="20">
        <v>0</v>
      </c>
      <c r="K18" s="20">
        <v>1289</v>
      </c>
      <c r="L18" s="20">
        <v>0</v>
      </c>
      <c r="M18" s="20">
        <v>1289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</row>
    <row r="19" spans="1:24" ht="13.5">
      <c r="A19" s="58" t="s">
        <v>306</v>
      </c>
      <c r="B19" s="58" t="s">
        <v>166</v>
      </c>
      <c r="C19" s="58" t="s">
        <v>153</v>
      </c>
      <c r="D19" s="59" t="s">
        <v>154</v>
      </c>
      <c r="E19" s="59" t="s">
        <v>307</v>
      </c>
      <c r="F19" s="20">
        <v>169.24</v>
      </c>
      <c r="G19" s="20">
        <v>169.24</v>
      </c>
      <c r="H19" s="20">
        <v>0</v>
      </c>
      <c r="I19" s="20">
        <v>13.77</v>
      </c>
      <c r="J19" s="20">
        <v>155.47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</row>
    <row r="20" spans="1:24" ht="24">
      <c r="A20" s="58" t="s">
        <v>306</v>
      </c>
      <c r="B20" s="58" t="s">
        <v>166</v>
      </c>
      <c r="C20" s="58" t="s">
        <v>166</v>
      </c>
      <c r="D20" s="59" t="s">
        <v>154</v>
      </c>
      <c r="E20" s="59" t="s">
        <v>308</v>
      </c>
      <c r="F20" s="20">
        <v>170.92</v>
      </c>
      <c r="G20" s="20">
        <v>170.92</v>
      </c>
      <c r="H20" s="20">
        <v>170.92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</row>
    <row r="21" spans="1:24" ht="24">
      <c r="A21" s="58" t="s">
        <v>306</v>
      </c>
      <c r="B21" s="58" t="s">
        <v>166</v>
      </c>
      <c r="C21" s="58" t="s">
        <v>172</v>
      </c>
      <c r="D21" s="59" t="s">
        <v>154</v>
      </c>
      <c r="E21" s="59" t="s">
        <v>309</v>
      </c>
      <c r="F21" s="20">
        <v>85.46</v>
      </c>
      <c r="G21" s="20">
        <v>85.46</v>
      </c>
      <c r="H21" s="20">
        <v>85.46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</row>
    <row r="22" spans="1:24" ht="13.5">
      <c r="A22" s="58" t="s">
        <v>310</v>
      </c>
      <c r="B22" s="58" t="s">
        <v>311</v>
      </c>
      <c r="C22" s="58" t="s">
        <v>153</v>
      </c>
      <c r="D22" s="59" t="s">
        <v>154</v>
      </c>
      <c r="E22" s="59" t="s">
        <v>312</v>
      </c>
      <c r="F22" s="20">
        <v>74.78</v>
      </c>
      <c r="G22" s="20">
        <v>74.78</v>
      </c>
      <c r="H22" s="20">
        <v>74.78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</row>
    <row r="23" spans="1:24" ht="13.5">
      <c r="A23" s="58" t="s">
        <v>313</v>
      </c>
      <c r="B23" s="58" t="s">
        <v>297</v>
      </c>
      <c r="C23" s="58" t="s">
        <v>153</v>
      </c>
      <c r="D23" s="59" t="s">
        <v>154</v>
      </c>
      <c r="E23" s="59" t="s">
        <v>314</v>
      </c>
      <c r="F23" s="20">
        <v>128.19</v>
      </c>
      <c r="G23" s="20">
        <v>128.19</v>
      </c>
      <c r="H23" s="20">
        <v>128.19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</row>
    <row r="24" spans="1:24" ht="24">
      <c r="A24" s="58"/>
      <c r="B24" s="58"/>
      <c r="C24" s="58"/>
      <c r="D24" s="59" t="s">
        <v>156</v>
      </c>
      <c r="E24" s="59" t="s">
        <v>157</v>
      </c>
      <c r="F24" s="20">
        <v>446.8</v>
      </c>
      <c r="G24" s="20">
        <v>174.23</v>
      </c>
      <c r="H24" s="20">
        <v>135.53</v>
      </c>
      <c r="I24" s="20">
        <v>29.66</v>
      </c>
      <c r="J24" s="20">
        <v>9.04</v>
      </c>
      <c r="K24" s="20">
        <v>272.57</v>
      </c>
      <c r="L24" s="20">
        <v>0</v>
      </c>
      <c r="M24" s="20">
        <v>272.57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</row>
    <row r="25" spans="1:24" ht="13.5">
      <c r="A25" s="58" t="s">
        <v>292</v>
      </c>
      <c r="B25" s="58" t="s">
        <v>153</v>
      </c>
      <c r="C25" s="58" t="s">
        <v>173</v>
      </c>
      <c r="D25" s="59" t="s">
        <v>154</v>
      </c>
      <c r="E25" s="59" t="s">
        <v>315</v>
      </c>
      <c r="F25" s="20">
        <v>67.27</v>
      </c>
      <c r="G25" s="20">
        <v>0</v>
      </c>
      <c r="H25" s="20">
        <v>0</v>
      </c>
      <c r="I25" s="20">
        <v>0</v>
      </c>
      <c r="J25" s="20">
        <v>0</v>
      </c>
      <c r="K25" s="20">
        <v>67.27</v>
      </c>
      <c r="L25" s="20">
        <v>0</v>
      </c>
      <c r="M25" s="20">
        <v>67.27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</row>
    <row r="26" spans="1:24" ht="13.5">
      <c r="A26" s="58" t="s">
        <v>292</v>
      </c>
      <c r="B26" s="58" t="s">
        <v>316</v>
      </c>
      <c r="C26" s="58" t="s">
        <v>173</v>
      </c>
      <c r="D26" s="59" t="s">
        <v>154</v>
      </c>
      <c r="E26" s="59" t="s">
        <v>315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>
        <v>1</v>
      </c>
      <c r="L26" s="20">
        <v>0</v>
      </c>
      <c r="M26" s="20">
        <v>1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</row>
    <row r="27" spans="1:24" ht="13.5">
      <c r="A27" s="58" t="s">
        <v>295</v>
      </c>
      <c r="B27" s="58" t="s">
        <v>153</v>
      </c>
      <c r="C27" s="58" t="s">
        <v>173</v>
      </c>
      <c r="D27" s="59" t="s">
        <v>154</v>
      </c>
      <c r="E27" s="59" t="s">
        <v>315</v>
      </c>
      <c r="F27" s="20">
        <v>328.2</v>
      </c>
      <c r="G27" s="20">
        <v>123.9</v>
      </c>
      <c r="H27" s="20">
        <v>102.82</v>
      </c>
      <c r="I27" s="20">
        <v>14.28</v>
      </c>
      <c r="J27" s="20">
        <v>6.8</v>
      </c>
      <c r="K27" s="20">
        <v>204.3</v>
      </c>
      <c r="L27" s="20">
        <v>0</v>
      </c>
      <c r="M27" s="20">
        <v>204.3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</row>
    <row r="28" spans="1:24" ht="13.5">
      <c r="A28" s="58" t="s">
        <v>295</v>
      </c>
      <c r="B28" s="58" t="s">
        <v>173</v>
      </c>
      <c r="C28" s="58" t="s">
        <v>153</v>
      </c>
      <c r="D28" s="59" t="s">
        <v>154</v>
      </c>
      <c r="E28" s="59" t="s">
        <v>317</v>
      </c>
      <c r="F28" s="20">
        <v>14.76</v>
      </c>
      <c r="G28" s="20">
        <v>14.76</v>
      </c>
      <c r="H28" s="20">
        <v>0</v>
      </c>
      <c r="I28" s="20">
        <v>14.76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</row>
    <row r="29" spans="1:24" ht="13.5">
      <c r="A29" s="58" t="s">
        <v>306</v>
      </c>
      <c r="B29" s="58" t="s">
        <v>166</v>
      </c>
      <c r="C29" s="58" t="s">
        <v>297</v>
      </c>
      <c r="D29" s="59" t="s">
        <v>154</v>
      </c>
      <c r="E29" s="59" t="s">
        <v>318</v>
      </c>
      <c r="F29" s="20">
        <v>2.86</v>
      </c>
      <c r="G29" s="20">
        <v>2.86</v>
      </c>
      <c r="H29" s="20">
        <v>0</v>
      </c>
      <c r="I29" s="20">
        <v>0.62</v>
      </c>
      <c r="J29" s="20">
        <v>2.24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</row>
    <row r="30" spans="1:24" ht="24">
      <c r="A30" s="58" t="s">
        <v>306</v>
      </c>
      <c r="B30" s="58" t="s">
        <v>166</v>
      </c>
      <c r="C30" s="58" t="s">
        <v>166</v>
      </c>
      <c r="D30" s="59" t="s">
        <v>154</v>
      </c>
      <c r="E30" s="59" t="s">
        <v>308</v>
      </c>
      <c r="F30" s="20">
        <v>12.17</v>
      </c>
      <c r="G30" s="20">
        <v>12.17</v>
      </c>
      <c r="H30" s="20">
        <v>12.17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</row>
    <row r="31" spans="1:24" ht="24">
      <c r="A31" s="58" t="s">
        <v>306</v>
      </c>
      <c r="B31" s="58" t="s">
        <v>166</v>
      </c>
      <c r="C31" s="58" t="s">
        <v>172</v>
      </c>
      <c r="D31" s="59" t="s">
        <v>154</v>
      </c>
      <c r="E31" s="59" t="s">
        <v>309</v>
      </c>
      <c r="F31" s="20">
        <v>6.09</v>
      </c>
      <c r="G31" s="20">
        <v>6.09</v>
      </c>
      <c r="H31" s="20">
        <v>6.09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</row>
    <row r="32" spans="1:24" ht="13.5">
      <c r="A32" s="58" t="s">
        <v>310</v>
      </c>
      <c r="B32" s="58" t="s">
        <v>311</v>
      </c>
      <c r="C32" s="58" t="s">
        <v>297</v>
      </c>
      <c r="D32" s="59" t="s">
        <v>154</v>
      </c>
      <c r="E32" s="59" t="s">
        <v>319</v>
      </c>
      <c r="F32" s="20">
        <v>5.32</v>
      </c>
      <c r="G32" s="20">
        <v>5.32</v>
      </c>
      <c r="H32" s="20">
        <v>5.32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</row>
    <row r="33" spans="1:24" ht="13.5">
      <c r="A33" s="58" t="s">
        <v>313</v>
      </c>
      <c r="B33" s="58" t="s">
        <v>297</v>
      </c>
      <c r="C33" s="58" t="s">
        <v>153</v>
      </c>
      <c r="D33" s="59" t="s">
        <v>154</v>
      </c>
      <c r="E33" s="59" t="s">
        <v>314</v>
      </c>
      <c r="F33" s="20">
        <v>9.13</v>
      </c>
      <c r="G33" s="20">
        <v>9.13</v>
      </c>
      <c r="H33" s="20">
        <v>9.13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</row>
    <row r="34" spans="1:24" ht="13.5">
      <c r="A34" s="58"/>
      <c r="B34" s="58"/>
      <c r="C34" s="58"/>
      <c r="D34" s="59" t="s">
        <v>158</v>
      </c>
      <c r="E34" s="59" t="s">
        <v>159</v>
      </c>
      <c r="F34" s="20">
        <v>1242.41</v>
      </c>
      <c r="G34" s="20">
        <v>73.05</v>
      </c>
      <c r="H34" s="20">
        <v>56.57</v>
      </c>
      <c r="I34" s="20">
        <v>14.58</v>
      </c>
      <c r="J34" s="20">
        <v>1.9</v>
      </c>
      <c r="K34" s="20">
        <v>1169.36</v>
      </c>
      <c r="L34" s="20">
        <v>474.08</v>
      </c>
      <c r="M34" s="20">
        <v>684.72</v>
      </c>
      <c r="N34" s="20">
        <v>5.46</v>
      </c>
      <c r="O34" s="20">
        <v>0</v>
      </c>
      <c r="P34" s="20">
        <v>0</v>
      </c>
      <c r="Q34" s="20">
        <v>5.1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</row>
    <row r="35" spans="1:24" ht="13.5">
      <c r="A35" s="58" t="s">
        <v>295</v>
      </c>
      <c r="B35" s="58" t="s">
        <v>166</v>
      </c>
      <c r="C35" s="58" t="s">
        <v>153</v>
      </c>
      <c r="D35" s="59" t="s">
        <v>154</v>
      </c>
      <c r="E35" s="59" t="s">
        <v>317</v>
      </c>
      <c r="F35" s="20">
        <v>56.67</v>
      </c>
      <c r="G35" s="20">
        <v>56.67</v>
      </c>
      <c r="H35" s="20">
        <v>40.19</v>
      </c>
      <c r="I35" s="20">
        <v>14.58</v>
      </c>
      <c r="J35" s="20">
        <v>1.9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</row>
    <row r="36" spans="1:24" ht="24">
      <c r="A36" s="58" t="s">
        <v>295</v>
      </c>
      <c r="B36" s="58" t="s">
        <v>166</v>
      </c>
      <c r="C36" s="58" t="s">
        <v>161</v>
      </c>
      <c r="D36" s="59" t="s">
        <v>154</v>
      </c>
      <c r="E36" s="59" t="s">
        <v>320</v>
      </c>
      <c r="F36" s="20">
        <v>1169.36</v>
      </c>
      <c r="G36" s="20">
        <v>0</v>
      </c>
      <c r="H36" s="20">
        <v>0</v>
      </c>
      <c r="I36" s="20">
        <v>0</v>
      </c>
      <c r="J36" s="20">
        <v>0</v>
      </c>
      <c r="K36" s="20">
        <v>1169.36</v>
      </c>
      <c r="L36" s="20">
        <v>474.08</v>
      </c>
      <c r="M36" s="20">
        <v>684.72</v>
      </c>
      <c r="N36" s="20">
        <v>5.46</v>
      </c>
      <c r="O36" s="20">
        <v>0</v>
      </c>
      <c r="P36" s="20">
        <v>0</v>
      </c>
      <c r="Q36" s="20">
        <v>5.1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</row>
    <row r="37" spans="1:24" ht="24">
      <c r="A37" s="58" t="s">
        <v>306</v>
      </c>
      <c r="B37" s="58" t="s">
        <v>166</v>
      </c>
      <c r="C37" s="58" t="s">
        <v>166</v>
      </c>
      <c r="D37" s="59" t="s">
        <v>154</v>
      </c>
      <c r="E37" s="59" t="s">
        <v>308</v>
      </c>
      <c r="F37" s="20">
        <v>6.09</v>
      </c>
      <c r="G37" s="20">
        <v>6.09</v>
      </c>
      <c r="H37" s="20">
        <v>6.09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</row>
    <row r="38" spans="1:24" ht="24">
      <c r="A38" s="58" t="s">
        <v>306</v>
      </c>
      <c r="B38" s="58" t="s">
        <v>166</v>
      </c>
      <c r="C38" s="58" t="s">
        <v>172</v>
      </c>
      <c r="D38" s="59" t="s">
        <v>154</v>
      </c>
      <c r="E38" s="59" t="s">
        <v>309</v>
      </c>
      <c r="F38" s="20">
        <v>3.05</v>
      </c>
      <c r="G38" s="20">
        <v>3.05</v>
      </c>
      <c r="H38" s="20">
        <v>3.05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</row>
    <row r="39" spans="1:24" ht="13.5">
      <c r="A39" s="58" t="s">
        <v>310</v>
      </c>
      <c r="B39" s="58" t="s">
        <v>311</v>
      </c>
      <c r="C39" s="58" t="s">
        <v>297</v>
      </c>
      <c r="D39" s="59" t="s">
        <v>154</v>
      </c>
      <c r="E39" s="59" t="s">
        <v>319</v>
      </c>
      <c r="F39" s="20">
        <v>2.67</v>
      </c>
      <c r="G39" s="20">
        <v>2.67</v>
      </c>
      <c r="H39" s="20">
        <v>2.67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</row>
    <row r="40" spans="1:24" ht="13.5">
      <c r="A40" s="58" t="s">
        <v>313</v>
      </c>
      <c r="B40" s="58" t="s">
        <v>297</v>
      </c>
      <c r="C40" s="58" t="s">
        <v>153</v>
      </c>
      <c r="D40" s="59" t="s">
        <v>154</v>
      </c>
      <c r="E40" s="59" t="s">
        <v>314</v>
      </c>
      <c r="F40" s="20">
        <v>4.57</v>
      </c>
      <c r="G40" s="20">
        <v>4.57</v>
      </c>
      <c r="H40" s="20">
        <v>4.57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</row>
    <row r="41" spans="1:24" ht="24">
      <c r="A41" s="58"/>
      <c r="B41" s="58"/>
      <c r="C41" s="58"/>
      <c r="D41" s="59" t="s">
        <v>163</v>
      </c>
      <c r="E41" s="59" t="s">
        <v>164</v>
      </c>
      <c r="F41" s="20">
        <v>431.33</v>
      </c>
      <c r="G41" s="20">
        <v>172.29</v>
      </c>
      <c r="H41" s="20">
        <v>140.7</v>
      </c>
      <c r="I41" s="20">
        <v>22.76</v>
      </c>
      <c r="J41" s="20">
        <v>8.83</v>
      </c>
      <c r="K41" s="20">
        <v>259.04</v>
      </c>
      <c r="L41" s="20">
        <v>76.74</v>
      </c>
      <c r="M41" s="20">
        <v>182.3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</row>
    <row r="42" spans="1:24" ht="24">
      <c r="A42" s="58" t="s">
        <v>295</v>
      </c>
      <c r="B42" s="58" t="s">
        <v>153</v>
      </c>
      <c r="C42" s="58" t="s">
        <v>161</v>
      </c>
      <c r="D42" s="59" t="s">
        <v>154</v>
      </c>
      <c r="E42" s="59" t="s">
        <v>299</v>
      </c>
      <c r="F42" s="20">
        <v>171.52</v>
      </c>
      <c r="G42" s="20">
        <v>0</v>
      </c>
      <c r="H42" s="20">
        <v>0</v>
      </c>
      <c r="I42" s="20">
        <v>0</v>
      </c>
      <c r="J42" s="20">
        <v>0</v>
      </c>
      <c r="K42" s="20">
        <v>171.52</v>
      </c>
      <c r="L42" s="20">
        <v>73.52</v>
      </c>
      <c r="M42" s="20">
        <v>98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</row>
    <row r="43" spans="1:24" ht="24">
      <c r="A43" s="58" t="s">
        <v>295</v>
      </c>
      <c r="B43" s="58" t="s">
        <v>301</v>
      </c>
      <c r="C43" s="58" t="s">
        <v>161</v>
      </c>
      <c r="D43" s="59" t="s">
        <v>154</v>
      </c>
      <c r="E43" s="59" t="s">
        <v>302</v>
      </c>
      <c r="F43" s="20">
        <v>11.4</v>
      </c>
      <c r="G43" s="20">
        <v>0</v>
      </c>
      <c r="H43" s="20">
        <v>0</v>
      </c>
      <c r="I43" s="20">
        <v>0</v>
      </c>
      <c r="J43" s="20">
        <v>0</v>
      </c>
      <c r="K43" s="20">
        <v>11.4</v>
      </c>
      <c r="L43" s="20">
        <v>0</v>
      </c>
      <c r="M43" s="20">
        <v>11.4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</row>
    <row r="44" spans="1:24" ht="13.5">
      <c r="A44" s="58" t="s">
        <v>295</v>
      </c>
      <c r="B44" s="58" t="s">
        <v>166</v>
      </c>
      <c r="C44" s="58" t="s">
        <v>153</v>
      </c>
      <c r="D44" s="59" t="s">
        <v>154</v>
      </c>
      <c r="E44" s="59" t="s">
        <v>317</v>
      </c>
      <c r="F44" s="20">
        <v>126.95</v>
      </c>
      <c r="G44" s="20">
        <v>126.25</v>
      </c>
      <c r="H44" s="20">
        <v>99.16</v>
      </c>
      <c r="I44" s="20">
        <v>22.26</v>
      </c>
      <c r="J44" s="20">
        <v>4.83</v>
      </c>
      <c r="K44" s="20">
        <v>0.7</v>
      </c>
      <c r="L44" s="20">
        <v>0</v>
      </c>
      <c r="M44" s="20">
        <v>0.7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</row>
    <row r="45" spans="1:24" ht="24">
      <c r="A45" s="58" t="s">
        <v>295</v>
      </c>
      <c r="B45" s="58" t="s">
        <v>166</v>
      </c>
      <c r="C45" s="58" t="s">
        <v>161</v>
      </c>
      <c r="D45" s="59" t="s">
        <v>154</v>
      </c>
      <c r="E45" s="59" t="s">
        <v>320</v>
      </c>
      <c r="F45" s="20">
        <v>9.42</v>
      </c>
      <c r="G45" s="20">
        <v>0</v>
      </c>
      <c r="H45" s="20">
        <v>0</v>
      </c>
      <c r="I45" s="20">
        <v>0</v>
      </c>
      <c r="J45" s="20">
        <v>0</v>
      </c>
      <c r="K45" s="20">
        <v>9.42</v>
      </c>
      <c r="L45" s="20">
        <v>3.22</v>
      </c>
      <c r="M45" s="20">
        <v>6.2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</row>
    <row r="46" spans="1:24" ht="13.5">
      <c r="A46" s="58" t="s">
        <v>295</v>
      </c>
      <c r="B46" s="58" t="s">
        <v>161</v>
      </c>
      <c r="C46" s="58" t="s">
        <v>161</v>
      </c>
      <c r="D46" s="59" t="s">
        <v>154</v>
      </c>
      <c r="E46" s="59" t="s">
        <v>305</v>
      </c>
      <c r="F46" s="20">
        <v>66</v>
      </c>
      <c r="G46" s="20">
        <v>0</v>
      </c>
      <c r="H46" s="20">
        <v>0</v>
      </c>
      <c r="I46" s="20">
        <v>0</v>
      </c>
      <c r="J46" s="20">
        <v>0</v>
      </c>
      <c r="K46" s="20">
        <v>66</v>
      </c>
      <c r="L46" s="20">
        <v>0</v>
      </c>
      <c r="M46" s="20">
        <v>66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</row>
    <row r="47" spans="1:24" ht="13.5">
      <c r="A47" s="58" t="s">
        <v>306</v>
      </c>
      <c r="B47" s="58" t="s">
        <v>166</v>
      </c>
      <c r="C47" s="58" t="s">
        <v>297</v>
      </c>
      <c r="D47" s="59" t="s">
        <v>154</v>
      </c>
      <c r="E47" s="59" t="s">
        <v>318</v>
      </c>
      <c r="F47" s="20">
        <v>4.5</v>
      </c>
      <c r="G47" s="20">
        <v>4.5</v>
      </c>
      <c r="H47" s="20">
        <v>0</v>
      </c>
      <c r="I47" s="20">
        <v>0.5</v>
      </c>
      <c r="J47" s="20">
        <v>4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</row>
    <row r="48" spans="1:24" ht="24">
      <c r="A48" s="58" t="s">
        <v>306</v>
      </c>
      <c r="B48" s="58" t="s">
        <v>166</v>
      </c>
      <c r="C48" s="58" t="s">
        <v>166</v>
      </c>
      <c r="D48" s="59" t="s">
        <v>154</v>
      </c>
      <c r="E48" s="59" t="s">
        <v>308</v>
      </c>
      <c r="F48" s="20">
        <v>15.46</v>
      </c>
      <c r="G48" s="20">
        <v>15.46</v>
      </c>
      <c r="H48" s="20">
        <v>15.46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</row>
    <row r="49" spans="1:24" ht="24">
      <c r="A49" s="58" t="s">
        <v>306</v>
      </c>
      <c r="B49" s="58" t="s">
        <v>166</v>
      </c>
      <c r="C49" s="58" t="s">
        <v>172</v>
      </c>
      <c r="D49" s="59" t="s">
        <v>154</v>
      </c>
      <c r="E49" s="59" t="s">
        <v>309</v>
      </c>
      <c r="F49" s="20">
        <v>7.73</v>
      </c>
      <c r="G49" s="20">
        <v>7.73</v>
      </c>
      <c r="H49" s="20">
        <v>7.73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</row>
    <row r="50" spans="1:24" ht="13.5">
      <c r="A50" s="58" t="s">
        <v>310</v>
      </c>
      <c r="B50" s="58" t="s">
        <v>311</v>
      </c>
      <c r="C50" s="58" t="s">
        <v>297</v>
      </c>
      <c r="D50" s="59" t="s">
        <v>154</v>
      </c>
      <c r="E50" s="59" t="s">
        <v>319</v>
      </c>
      <c r="F50" s="20">
        <v>6.76</v>
      </c>
      <c r="G50" s="20">
        <v>6.76</v>
      </c>
      <c r="H50" s="20">
        <v>6.76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</row>
    <row r="51" spans="1:24" ht="13.5">
      <c r="A51" s="58" t="s">
        <v>313</v>
      </c>
      <c r="B51" s="58" t="s">
        <v>297</v>
      </c>
      <c r="C51" s="58" t="s">
        <v>153</v>
      </c>
      <c r="D51" s="59" t="s">
        <v>154</v>
      </c>
      <c r="E51" s="59" t="s">
        <v>314</v>
      </c>
      <c r="F51" s="20">
        <v>11.59</v>
      </c>
      <c r="G51" s="20">
        <v>11.59</v>
      </c>
      <c r="H51" s="20">
        <v>11.59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</row>
    <row r="52" spans="1:24" ht="24">
      <c r="A52" s="58"/>
      <c r="B52" s="58"/>
      <c r="C52" s="58"/>
      <c r="D52" s="59" t="s">
        <v>168</v>
      </c>
      <c r="E52" s="59" t="s">
        <v>169</v>
      </c>
      <c r="F52" s="20">
        <v>3644.7</v>
      </c>
      <c r="G52" s="20">
        <v>355.2</v>
      </c>
      <c r="H52" s="20">
        <v>255.68</v>
      </c>
      <c r="I52" s="20">
        <v>62.33</v>
      </c>
      <c r="J52" s="20">
        <v>37.19</v>
      </c>
      <c r="K52" s="20">
        <v>3289.5</v>
      </c>
      <c r="L52" s="20">
        <v>1553.29</v>
      </c>
      <c r="M52" s="20">
        <v>1240.96</v>
      </c>
      <c r="N52" s="20">
        <v>10.65</v>
      </c>
      <c r="O52" s="20">
        <v>0</v>
      </c>
      <c r="P52" s="20">
        <v>0</v>
      </c>
      <c r="Q52" s="20">
        <v>484.6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</row>
    <row r="53" spans="1:24" ht="13.5">
      <c r="A53" s="58" t="s">
        <v>295</v>
      </c>
      <c r="B53" s="58" t="s">
        <v>173</v>
      </c>
      <c r="C53" s="58" t="s">
        <v>297</v>
      </c>
      <c r="D53" s="59" t="s">
        <v>154</v>
      </c>
      <c r="E53" s="59" t="s">
        <v>321</v>
      </c>
      <c r="F53" s="20">
        <v>20</v>
      </c>
      <c r="G53" s="20">
        <v>0</v>
      </c>
      <c r="H53" s="20">
        <v>0</v>
      </c>
      <c r="I53" s="20">
        <v>0</v>
      </c>
      <c r="J53" s="20">
        <v>0</v>
      </c>
      <c r="K53" s="20">
        <v>20</v>
      </c>
      <c r="L53" s="20">
        <v>0</v>
      </c>
      <c r="M53" s="20">
        <v>20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</row>
    <row r="54" spans="1:24" ht="24">
      <c r="A54" s="58" t="s">
        <v>295</v>
      </c>
      <c r="B54" s="58" t="s">
        <v>301</v>
      </c>
      <c r="C54" s="58" t="s">
        <v>161</v>
      </c>
      <c r="D54" s="59" t="s">
        <v>154</v>
      </c>
      <c r="E54" s="59" t="s">
        <v>302</v>
      </c>
      <c r="F54" s="20">
        <v>823.6</v>
      </c>
      <c r="G54" s="20">
        <v>0</v>
      </c>
      <c r="H54" s="20">
        <v>0</v>
      </c>
      <c r="I54" s="20">
        <v>0</v>
      </c>
      <c r="J54" s="20">
        <v>0</v>
      </c>
      <c r="K54" s="20">
        <v>823.6</v>
      </c>
      <c r="L54" s="20">
        <v>5</v>
      </c>
      <c r="M54" s="20">
        <v>482</v>
      </c>
      <c r="N54" s="20">
        <v>0</v>
      </c>
      <c r="O54" s="20">
        <v>0</v>
      </c>
      <c r="P54" s="20">
        <v>0</v>
      </c>
      <c r="Q54" s="20">
        <v>336.6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</row>
    <row r="55" spans="1:24" ht="13.5">
      <c r="A55" s="58" t="s">
        <v>295</v>
      </c>
      <c r="B55" s="58" t="s">
        <v>166</v>
      </c>
      <c r="C55" s="58" t="s">
        <v>153</v>
      </c>
      <c r="D55" s="59" t="s">
        <v>154</v>
      </c>
      <c r="E55" s="59" t="s">
        <v>317</v>
      </c>
      <c r="F55" s="20">
        <v>248.79</v>
      </c>
      <c r="G55" s="20">
        <v>248.79</v>
      </c>
      <c r="H55" s="20">
        <v>181.42</v>
      </c>
      <c r="I55" s="20">
        <v>58.73</v>
      </c>
      <c r="J55" s="20">
        <v>8.64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</row>
    <row r="56" spans="1:24" ht="24">
      <c r="A56" s="58" t="s">
        <v>295</v>
      </c>
      <c r="B56" s="58" t="s">
        <v>166</v>
      </c>
      <c r="C56" s="58" t="s">
        <v>161</v>
      </c>
      <c r="D56" s="59" t="s">
        <v>154</v>
      </c>
      <c r="E56" s="59" t="s">
        <v>320</v>
      </c>
      <c r="F56" s="20">
        <v>2452.24</v>
      </c>
      <c r="G56" s="20">
        <v>6.34</v>
      </c>
      <c r="H56" s="20">
        <v>0</v>
      </c>
      <c r="I56" s="20">
        <v>0</v>
      </c>
      <c r="J56" s="20">
        <v>6.34</v>
      </c>
      <c r="K56" s="20">
        <v>2445.9</v>
      </c>
      <c r="L56" s="20">
        <v>1548.29</v>
      </c>
      <c r="M56" s="20">
        <v>738.96</v>
      </c>
      <c r="N56" s="20">
        <v>10.65</v>
      </c>
      <c r="O56" s="20">
        <v>0</v>
      </c>
      <c r="P56" s="20">
        <v>0</v>
      </c>
      <c r="Q56" s="20">
        <v>148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</row>
    <row r="57" spans="1:24" ht="13.5">
      <c r="A57" s="58" t="s">
        <v>306</v>
      </c>
      <c r="B57" s="58" t="s">
        <v>166</v>
      </c>
      <c r="C57" s="58" t="s">
        <v>297</v>
      </c>
      <c r="D57" s="59" t="s">
        <v>154</v>
      </c>
      <c r="E57" s="59" t="s">
        <v>318</v>
      </c>
      <c r="F57" s="20">
        <v>25.81</v>
      </c>
      <c r="G57" s="20">
        <v>25.81</v>
      </c>
      <c r="H57" s="20">
        <v>0</v>
      </c>
      <c r="I57" s="20">
        <v>3.6</v>
      </c>
      <c r="J57" s="20">
        <v>22.21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</row>
    <row r="58" spans="1:24" ht="24">
      <c r="A58" s="58" t="s">
        <v>306</v>
      </c>
      <c r="B58" s="58" t="s">
        <v>166</v>
      </c>
      <c r="C58" s="58" t="s">
        <v>166</v>
      </c>
      <c r="D58" s="59" t="s">
        <v>154</v>
      </c>
      <c r="E58" s="59" t="s">
        <v>308</v>
      </c>
      <c r="F58" s="20">
        <v>27.63</v>
      </c>
      <c r="G58" s="20">
        <v>27.63</v>
      </c>
      <c r="H58" s="20">
        <v>27.63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</row>
    <row r="59" spans="1:24" ht="24">
      <c r="A59" s="58" t="s">
        <v>306</v>
      </c>
      <c r="B59" s="58" t="s">
        <v>166</v>
      </c>
      <c r="C59" s="58" t="s">
        <v>172</v>
      </c>
      <c r="D59" s="59" t="s">
        <v>154</v>
      </c>
      <c r="E59" s="59" t="s">
        <v>309</v>
      </c>
      <c r="F59" s="20">
        <v>13.82</v>
      </c>
      <c r="G59" s="20">
        <v>13.82</v>
      </c>
      <c r="H59" s="20">
        <v>13.82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</row>
    <row r="60" spans="1:24" ht="13.5">
      <c r="A60" s="58" t="s">
        <v>310</v>
      </c>
      <c r="B60" s="58" t="s">
        <v>311</v>
      </c>
      <c r="C60" s="58" t="s">
        <v>297</v>
      </c>
      <c r="D60" s="59" t="s">
        <v>154</v>
      </c>
      <c r="E60" s="59" t="s">
        <v>319</v>
      </c>
      <c r="F60" s="20">
        <v>12.09</v>
      </c>
      <c r="G60" s="20">
        <v>12.09</v>
      </c>
      <c r="H60" s="20">
        <v>12.09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</row>
    <row r="61" spans="1:24" ht="13.5">
      <c r="A61" s="58" t="s">
        <v>313</v>
      </c>
      <c r="B61" s="58" t="s">
        <v>297</v>
      </c>
      <c r="C61" s="58" t="s">
        <v>153</v>
      </c>
      <c r="D61" s="59" t="s">
        <v>154</v>
      </c>
      <c r="E61" s="59" t="s">
        <v>314</v>
      </c>
      <c r="F61" s="20">
        <v>20.72</v>
      </c>
      <c r="G61" s="20">
        <v>20.72</v>
      </c>
      <c r="H61" s="20">
        <v>20.72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</row>
    <row r="62" spans="1:24" ht="24">
      <c r="A62" s="58"/>
      <c r="B62" s="58"/>
      <c r="C62" s="58"/>
      <c r="D62" s="59" t="s">
        <v>170</v>
      </c>
      <c r="E62" s="59" t="s">
        <v>171</v>
      </c>
      <c r="F62" s="20">
        <v>3726.07</v>
      </c>
      <c r="G62" s="20">
        <v>1626.86</v>
      </c>
      <c r="H62" s="20">
        <v>1273.34</v>
      </c>
      <c r="I62" s="20">
        <v>178.47</v>
      </c>
      <c r="J62" s="20">
        <v>175.05</v>
      </c>
      <c r="K62" s="20">
        <v>2099.21</v>
      </c>
      <c r="L62" s="20">
        <v>638.4</v>
      </c>
      <c r="M62" s="20">
        <v>1397.71</v>
      </c>
      <c r="N62" s="20">
        <v>0.8</v>
      </c>
      <c r="O62" s="20">
        <v>0</v>
      </c>
      <c r="P62" s="20">
        <v>0</v>
      </c>
      <c r="Q62" s="20">
        <v>62.3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</row>
    <row r="63" spans="1:24" ht="13.5">
      <c r="A63" s="58" t="s">
        <v>295</v>
      </c>
      <c r="B63" s="58" t="s">
        <v>173</v>
      </c>
      <c r="C63" s="58" t="s">
        <v>153</v>
      </c>
      <c r="D63" s="59" t="s">
        <v>154</v>
      </c>
      <c r="E63" s="59" t="s">
        <v>317</v>
      </c>
      <c r="F63" s="20">
        <v>17.18</v>
      </c>
      <c r="G63" s="20">
        <v>17.18</v>
      </c>
      <c r="H63" s="20">
        <v>0</v>
      </c>
      <c r="I63" s="20">
        <v>0</v>
      </c>
      <c r="J63" s="20">
        <v>17.18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</row>
    <row r="64" spans="1:24" ht="13.5">
      <c r="A64" s="58" t="s">
        <v>295</v>
      </c>
      <c r="B64" s="58" t="s">
        <v>173</v>
      </c>
      <c r="C64" s="58" t="s">
        <v>297</v>
      </c>
      <c r="D64" s="59" t="s">
        <v>154</v>
      </c>
      <c r="E64" s="59" t="s">
        <v>321</v>
      </c>
      <c r="F64" s="20">
        <v>50</v>
      </c>
      <c r="G64" s="20">
        <v>0</v>
      </c>
      <c r="H64" s="20">
        <v>0</v>
      </c>
      <c r="I64" s="20">
        <v>0</v>
      </c>
      <c r="J64" s="20">
        <v>0</v>
      </c>
      <c r="K64" s="20">
        <v>50</v>
      </c>
      <c r="L64" s="20">
        <v>0</v>
      </c>
      <c r="M64" s="20">
        <v>50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</row>
    <row r="65" spans="1:24" ht="13.5">
      <c r="A65" s="58" t="s">
        <v>295</v>
      </c>
      <c r="B65" s="58" t="s">
        <v>166</v>
      </c>
      <c r="C65" s="58" t="s">
        <v>153</v>
      </c>
      <c r="D65" s="59" t="s">
        <v>154</v>
      </c>
      <c r="E65" s="59" t="s">
        <v>317</v>
      </c>
      <c r="F65" s="20">
        <v>1783.76</v>
      </c>
      <c r="G65" s="20">
        <v>1158.23</v>
      </c>
      <c r="H65" s="20">
        <v>897.84</v>
      </c>
      <c r="I65" s="20">
        <v>167.73</v>
      </c>
      <c r="J65" s="20">
        <v>92.66</v>
      </c>
      <c r="K65" s="20">
        <v>625.53</v>
      </c>
      <c r="L65" s="20">
        <v>624.73</v>
      </c>
      <c r="M65" s="20">
        <v>0</v>
      </c>
      <c r="N65" s="20">
        <v>0.8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</row>
    <row r="66" spans="1:24" ht="24">
      <c r="A66" s="58" t="s">
        <v>295</v>
      </c>
      <c r="B66" s="58" t="s">
        <v>166</v>
      </c>
      <c r="C66" s="58" t="s">
        <v>161</v>
      </c>
      <c r="D66" s="59" t="s">
        <v>154</v>
      </c>
      <c r="E66" s="59" t="s">
        <v>320</v>
      </c>
      <c r="F66" s="20">
        <v>1423.68</v>
      </c>
      <c r="G66" s="20">
        <v>0</v>
      </c>
      <c r="H66" s="20">
        <v>0</v>
      </c>
      <c r="I66" s="20">
        <v>0</v>
      </c>
      <c r="J66" s="20">
        <v>0</v>
      </c>
      <c r="K66" s="20">
        <v>1423.68</v>
      </c>
      <c r="L66" s="20">
        <v>13.67</v>
      </c>
      <c r="M66" s="20">
        <v>1347.71</v>
      </c>
      <c r="N66" s="20">
        <v>0</v>
      </c>
      <c r="O66" s="20">
        <v>0</v>
      </c>
      <c r="P66" s="20">
        <v>0</v>
      </c>
      <c r="Q66" s="20">
        <v>62.3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</row>
    <row r="67" spans="1:24" ht="13.5">
      <c r="A67" s="58" t="s">
        <v>306</v>
      </c>
      <c r="B67" s="58" t="s">
        <v>166</v>
      </c>
      <c r="C67" s="58" t="s">
        <v>297</v>
      </c>
      <c r="D67" s="59" t="s">
        <v>154</v>
      </c>
      <c r="E67" s="59" t="s">
        <v>318</v>
      </c>
      <c r="F67" s="20">
        <v>75.95</v>
      </c>
      <c r="G67" s="20">
        <v>75.95</v>
      </c>
      <c r="H67" s="20">
        <v>0</v>
      </c>
      <c r="I67" s="20">
        <v>10.74</v>
      </c>
      <c r="J67" s="20">
        <v>65.21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</row>
    <row r="68" spans="1:24" ht="24">
      <c r="A68" s="58" t="s">
        <v>306</v>
      </c>
      <c r="B68" s="58" t="s">
        <v>166</v>
      </c>
      <c r="C68" s="58" t="s">
        <v>166</v>
      </c>
      <c r="D68" s="59" t="s">
        <v>154</v>
      </c>
      <c r="E68" s="59" t="s">
        <v>308</v>
      </c>
      <c r="F68" s="20">
        <v>139.72</v>
      </c>
      <c r="G68" s="20">
        <v>139.72</v>
      </c>
      <c r="H68" s="20">
        <v>139.72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</row>
    <row r="69" spans="1:24" ht="24">
      <c r="A69" s="58" t="s">
        <v>306</v>
      </c>
      <c r="B69" s="58" t="s">
        <v>166</v>
      </c>
      <c r="C69" s="58" t="s">
        <v>172</v>
      </c>
      <c r="D69" s="59" t="s">
        <v>154</v>
      </c>
      <c r="E69" s="59" t="s">
        <v>309</v>
      </c>
      <c r="F69" s="20">
        <v>69.86</v>
      </c>
      <c r="G69" s="20">
        <v>69.86</v>
      </c>
      <c r="H69" s="20">
        <v>69.86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</row>
    <row r="70" spans="1:24" ht="13.5">
      <c r="A70" s="58" t="s">
        <v>310</v>
      </c>
      <c r="B70" s="58" t="s">
        <v>311</v>
      </c>
      <c r="C70" s="58" t="s">
        <v>297</v>
      </c>
      <c r="D70" s="59" t="s">
        <v>154</v>
      </c>
      <c r="E70" s="59" t="s">
        <v>319</v>
      </c>
      <c r="F70" s="20">
        <v>61.13</v>
      </c>
      <c r="G70" s="20">
        <v>61.13</v>
      </c>
      <c r="H70" s="20">
        <v>61.13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</row>
    <row r="71" spans="1:24" ht="13.5">
      <c r="A71" s="58" t="s">
        <v>313</v>
      </c>
      <c r="B71" s="58" t="s">
        <v>297</v>
      </c>
      <c r="C71" s="58" t="s">
        <v>153</v>
      </c>
      <c r="D71" s="59" t="s">
        <v>154</v>
      </c>
      <c r="E71" s="59" t="s">
        <v>314</v>
      </c>
      <c r="F71" s="20">
        <v>104.79</v>
      </c>
      <c r="G71" s="20">
        <v>104.79</v>
      </c>
      <c r="H71" s="20">
        <v>104.79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</row>
    <row r="72" spans="1:24" ht="24">
      <c r="A72" s="58"/>
      <c r="B72" s="58"/>
      <c r="C72" s="58"/>
      <c r="D72" s="59" t="s">
        <v>178</v>
      </c>
      <c r="E72" s="59" t="s">
        <v>179</v>
      </c>
      <c r="F72" s="20">
        <v>1020.33</v>
      </c>
      <c r="G72" s="20">
        <v>357.48</v>
      </c>
      <c r="H72" s="20">
        <v>307.52</v>
      </c>
      <c r="I72" s="20">
        <v>35.25</v>
      </c>
      <c r="J72" s="20">
        <v>14.71</v>
      </c>
      <c r="K72" s="20">
        <v>662.85</v>
      </c>
      <c r="L72" s="20">
        <v>75.03</v>
      </c>
      <c r="M72" s="20">
        <v>551.27</v>
      </c>
      <c r="N72" s="20">
        <v>0</v>
      </c>
      <c r="O72" s="20">
        <v>0</v>
      </c>
      <c r="P72" s="20">
        <v>0</v>
      </c>
      <c r="Q72" s="20">
        <v>36.55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</row>
    <row r="73" spans="1:24" ht="13.5">
      <c r="A73" s="58" t="s">
        <v>295</v>
      </c>
      <c r="B73" s="58" t="s">
        <v>173</v>
      </c>
      <c r="C73" s="58" t="s">
        <v>153</v>
      </c>
      <c r="D73" s="59" t="s">
        <v>154</v>
      </c>
      <c r="E73" s="59" t="s">
        <v>317</v>
      </c>
      <c r="F73" s="20">
        <v>262.13</v>
      </c>
      <c r="G73" s="20">
        <v>262.13</v>
      </c>
      <c r="H73" s="20">
        <v>216.83</v>
      </c>
      <c r="I73" s="20">
        <v>34.75</v>
      </c>
      <c r="J73" s="20">
        <v>10.55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</row>
    <row r="74" spans="1:24" ht="13.5">
      <c r="A74" s="58" t="s">
        <v>295</v>
      </c>
      <c r="B74" s="58" t="s">
        <v>173</v>
      </c>
      <c r="C74" s="58" t="s">
        <v>297</v>
      </c>
      <c r="D74" s="59" t="s">
        <v>154</v>
      </c>
      <c r="E74" s="59" t="s">
        <v>321</v>
      </c>
      <c r="F74" s="20">
        <v>15</v>
      </c>
      <c r="G74" s="20">
        <v>0</v>
      </c>
      <c r="H74" s="20">
        <v>0</v>
      </c>
      <c r="I74" s="20">
        <v>0</v>
      </c>
      <c r="J74" s="20">
        <v>0</v>
      </c>
      <c r="K74" s="20">
        <v>15</v>
      </c>
      <c r="L74" s="20">
        <v>0</v>
      </c>
      <c r="M74" s="20">
        <v>15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</row>
    <row r="75" spans="1:24" ht="13.5">
      <c r="A75" s="58" t="s">
        <v>295</v>
      </c>
      <c r="B75" s="58" t="s">
        <v>173</v>
      </c>
      <c r="C75" s="58" t="s">
        <v>161</v>
      </c>
      <c r="D75" s="59" t="s">
        <v>154</v>
      </c>
      <c r="E75" s="59" t="s">
        <v>322</v>
      </c>
      <c r="F75" s="20">
        <v>647.85</v>
      </c>
      <c r="G75" s="20">
        <v>0</v>
      </c>
      <c r="H75" s="20">
        <v>0</v>
      </c>
      <c r="I75" s="20">
        <v>0</v>
      </c>
      <c r="J75" s="20">
        <v>0</v>
      </c>
      <c r="K75" s="20">
        <v>647.85</v>
      </c>
      <c r="L75" s="20">
        <v>75.03</v>
      </c>
      <c r="M75" s="20">
        <v>536.27</v>
      </c>
      <c r="N75" s="20">
        <v>0</v>
      </c>
      <c r="O75" s="20">
        <v>0</v>
      </c>
      <c r="P75" s="20">
        <v>0</v>
      </c>
      <c r="Q75" s="20">
        <v>36.55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</row>
    <row r="76" spans="1:24" ht="13.5">
      <c r="A76" s="58" t="s">
        <v>306</v>
      </c>
      <c r="B76" s="58" t="s">
        <v>166</v>
      </c>
      <c r="C76" s="58" t="s">
        <v>297</v>
      </c>
      <c r="D76" s="59" t="s">
        <v>154</v>
      </c>
      <c r="E76" s="59" t="s">
        <v>318</v>
      </c>
      <c r="F76" s="20">
        <v>4.66</v>
      </c>
      <c r="G76" s="20">
        <v>4.66</v>
      </c>
      <c r="H76" s="20">
        <v>0</v>
      </c>
      <c r="I76" s="20">
        <v>0.5</v>
      </c>
      <c r="J76" s="20">
        <v>4.16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</row>
    <row r="77" spans="1:24" ht="24">
      <c r="A77" s="58" t="s">
        <v>306</v>
      </c>
      <c r="B77" s="58" t="s">
        <v>166</v>
      </c>
      <c r="C77" s="58" t="s">
        <v>166</v>
      </c>
      <c r="D77" s="59" t="s">
        <v>154</v>
      </c>
      <c r="E77" s="59" t="s">
        <v>308</v>
      </c>
      <c r="F77" s="20">
        <v>33.75</v>
      </c>
      <c r="G77" s="20">
        <v>33.75</v>
      </c>
      <c r="H77" s="20">
        <v>33.75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</row>
    <row r="78" spans="1:24" ht="24">
      <c r="A78" s="58" t="s">
        <v>306</v>
      </c>
      <c r="B78" s="58" t="s">
        <v>166</v>
      </c>
      <c r="C78" s="58" t="s">
        <v>172</v>
      </c>
      <c r="D78" s="59" t="s">
        <v>154</v>
      </c>
      <c r="E78" s="59" t="s">
        <v>309</v>
      </c>
      <c r="F78" s="20">
        <v>16.87</v>
      </c>
      <c r="G78" s="20">
        <v>16.87</v>
      </c>
      <c r="H78" s="20">
        <v>16.87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</row>
    <row r="79" spans="1:24" ht="13.5">
      <c r="A79" s="58" t="s">
        <v>310</v>
      </c>
      <c r="B79" s="58" t="s">
        <v>311</v>
      </c>
      <c r="C79" s="58" t="s">
        <v>297</v>
      </c>
      <c r="D79" s="59" t="s">
        <v>154</v>
      </c>
      <c r="E79" s="59" t="s">
        <v>319</v>
      </c>
      <c r="F79" s="20">
        <v>14.76</v>
      </c>
      <c r="G79" s="20">
        <v>14.76</v>
      </c>
      <c r="H79" s="20">
        <v>14.76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</row>
    <row r="80" spans="1:24" ht="13.5">
      <c r="A80" s="58" t="s">
        <v>313</v>
      </c>
      <c r="B80" s="58" t="s">
        <v>297</v>
      </c>
      <c r="C80" s="58" t="s">
        <v>153</v>
      </c>
      <c r="D80" s="59" t="s">
        <v>154</v>
      </c>
      <c r="E80" s="59" t="s">
        <v>314</v>
      </c>
      <c r="F80" s="20">
        <v>25.31</v>
      </c>
      <c r="G80" s="20">
        <v>25.31</v>
      </c>
      <c r="H80" s="20">
        <v>25.31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</row>
    <row r="81" spans="1:24" ht="24">
      <c r="A81" s="58"/>
      <c r="B81" s="58"/>
      <c r="C81" s="58"/>
      <c r="D81" s="59" t="s">
        <v>180</v>
      </c>
      <c r="E81" s="59" t="s">
        <v>181</v>
      </c>
      <c r="F81" s="20">
        <v>385.63</v>
      </c>
      <c r="G81" s="20">
        <v>288.68</v>
      </c>
      <c r="H81" s="20">
        <v>243.89</v>
      </c>
      <c r="I81" s="20">
        <v>27.42</v>
      </c>
      <c r="J81" s="20">
        <v>17.37</v>
      </c>
      <c r="K81" s="20">
        <v>96.95</v>
      </c>
      <c r="L81" s="20">
        <v>2.51</v>
      </c>
      <c r="M81" s="20">
        <v>84.44</v>
      </c>
      <c r="N81" s="20">
        <v>0</v>
      </c>
      <c r="O81" s="20">
        <v>0</v>
      </c>
      <c r="P81" s="20">
        <v>0</v>
      </c>
      <c r="Q81" s="20">
        <v>10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</row>
    <row r="82" spans="1:24" ht="13.5">
      <c r="A82" s="58" t="s">
        <v>295</v>
      </c>
      <c r="B82" s="58" t="s">
        <v>173</v>
      </c>
      <c r="C82" s="58" t="s">
        <v>153</v>
      </c>
      <c r="D82" s="59" t="s">
        <v>154</v>
      </c>
      <c r="E82" s="59" t="s">
        <v>317</v>
      </c>
      <c r="F82" s="20">
        <v>301.67</v>
      </c>
      <c r="G82" s="20">
        <v>214.72</v>
      </c>
      <c r="H82" s="20">
        <v>171.97</v>
      </c>
      <c r="I82" s="20">
        <v>26.18</v>
      </c>
      <c r="J82" s="20">
        <v>16.57</v>
      </c>
      <c r="K82" s="20">
        <v>86.95</v>
      </c>
      <c r="L82" s="20">
        <v>2.51</v>
      </c>
      <c r="M82" s="20">
        <v>84.44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</row>
    <row r="83" spans="1:24" ht="24">
      <c r="A83" s="58" t="s">
        <v>295</v>
      </c>
      <c r="B83" s="58" t="s">
        <v>301</v>
      </c>
      <c r="C83" s="58" t="s">
        <v>161</v>
      </c>
      <c r="D83" s="59" t="s">
        <v>154</v>
      </c>
      <c r="E83" s="59" t="s">
        <v>302</v>
      </c>
      <c r="F83" s="20">
        <v>10</v>
      </c>
      <c r="G83" s="20">
        <v>0</v>
      </c>
      <c r="H83" s="20">
        <v>0</v>
      </c>
      <c r="I83" s="20">
        <v>0</v>
      </c>
      <c r="J83" s="20">
        <v>0</v>
      </c>
      <c r="K83" s="20">
        <v>10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10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</row>
    <row r="84" spans="1:24" ht="13.5">
      <c r="A84" s="58" t="s">
        <v>306</v>
      </c>
      <c r="B84" s="58" t="s">
        <v>166</v>
      </c>
      <c r="C84" s="58" t="s">
        <v>297</v>
      </c>
      <c r="D84" s="59" t="s">
        <v>154</v>
      </c>
      <c r="E84" s="59" t="s">
        <v>318</v>
      </c>
      <c r="F84" s="20">
        <v>2.04</v>
      </c>
      <c r="G84" s="20">
        <v>2.04</v>
      </c>
      <c r="H84" s="20">
        <v>0</v>
      </c>
      <c r="I84" s="20">
        <v>1.24</v>
      </c>
      <c r="J84" s="20">
        <v>0.8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</row>
    <row r="85" spans="1:24" ht="24">
      <c r="A85" s="58" t="s">
        <v>306</v>
      </c>
      <c r="B85" s="58" t="s">
        <v>166</v>
      </c>
      <c r="C85" s="58" t="s">
        <v>166</v>
      </c>
      <c r="D85" s="59" t="s">
        <v>154</v>
      </c>
      <c r="E85" s="59" t="s">
        <v>308</v>
      </c>
      <c r="F85" s="20">
        <v>26.76</v>
      </c>
      <c r="G85" s="20">
        <v>26.76</v>
      </c>
      <c r="H85" s="20">
        <v>26.76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</row>
    <row r="86" spans="1:24" ht="24">
      <c r="A86" s="58" t="s">
        <v>306</v>
      </c>
      <c r="B86" s="58" t="s">
        <v>166</v>
      </c>
      <c r="C86" s="58" t="s">
        <v>172</v>
      </c>
      <c r="D86" s="59" t="s">
        <v>154</v>
      </c>
      <c r="E86" s="59" t="s">
        <v>309</v>
      </c>
      <c r="F86" s="20">
        <v>13.38</v>
      </c>
      <c r="G86" s="20">
        <v>13.38</v>
      </c>
      <c r="H86" s="20">
        <v>13.38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</row>
    <row r="87" spans="1:24" ht="13.5">
      <c r="A87" s="58" t="s">
        <v>310</v>
      </c>
      <c r="B87" s="58" t="s">
        <v>311</v>
      </c>
      <c r="C87" s="58" t="s">
        <v>297</v>
      </c>
      <c r="D87" s="59" t="s">
        <v>154</v>
      </c>
      <c r="E87" s="59" t="s">
        <v>319</v>
      </c>
      <c r="F87" s="20">
        <v>11.71</v>
      </c>
      <c r="G87" s="20">
        <v>11.71</v>
      </c>
      <c r="H87" s="20">
        <v>11.71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</row>
    <row r="88" spans="1:24" ht="13.5">
      <c r="A88" s="58" t="s">
        <v>313</v>
      </c>
      <c r="B88" s="58" t="s">
        <v>297</v>
      </c>
      <c r="C88" s="58" t="s">
        <v>153</v>
      </c>
      <c r="D88" s="59" t="s">
        <v>154</v>
      </c>
      <c r="E88" s="59" t="s">
        <v>314</v>
      </c>
      <c r="F88" s="20">
        <v>20.07</v>
      </c>
      <c r="G88" s="20">
        <v>20.07</v>
      </c>
      <c r="H88" s="20">
        <v>20.07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</row>
    <row r="89" spans="1:24" ht="13.5">
      <c r="A89" s="58"/>
      <c r="B89" s="58"/>
      <c r="C89" s="58"/>
      <c r="D89" s="59" t="s">
        <v>182</v>
      </c>
      <c r="E89" s="59" t="s">
        <v>183</v>
      </c>
      <c r="F89" s="20">
        <v>7820.49</v>
      </c>
      <c r="G89" s="20">
        <v>1655.03</v>
      </c>
      <c r="H89" s="20">
        <v>1241.24</v>
      </c>
      <c r="I89" s="20">
        <v>152.19</v>
      </c>
      <c r="J89" s="20">
        <v>261.6</v>
      </c>
      <c r="K89" s="20">
        <v>6165.46</v>
      </c>
      <c r="L89" s="20">
        <v>84.66</v>
      </c>
      <c r="M89" s="20">
        <v>1312.3</v>
      </c>
      <c r="N89" s="20">
        <v>0</v>
      </c>
      <c r="O89" s="20">
        <v>0</v>
      </c>
      <c r="P89" s="20">
        <v>0</v>
      </c>
      <c r="Q89" s="20">
        <v>4768.5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</row>
    <row r="90" spans="1:24" ht="13.5">
      <c r="A90" s="58" t="s">
        <v>292</v>
      </c>
      <c r="B90" s="58" t="s">
        <v>297</v>
      </c>
      <c r="C90" s="58" t="s">
        <v>153</v>
      </c>
      <c r="D90" s="59" t="s">
        <v>154</v>
      </c>
      <c r="E90" s="59" t="s">
        <v>296</v>
      </c>
      <c r="F90" s="20">
        <v>14.93</v>
      </c>
      <c r="G90" s="20">
        <v>14.93</v>
      </c>
      <c r="H90" s="20">
        <v>14.93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</row>
    <row r="91" spans="1:24" ht="13.5">
      <c r="A91" s="58" t="s">
        <v>295</v>
      </c>
      <c r="B91" s="58" t="s">
        <v>173</v>
      </c>
      <c r="C91" s="58" t="s">
        <v>153</v>
      </c>
      <c r="D91" s="59" t="s">
        <v>154</v>
      </c>
      <c r="E91" s="59" t="s">
        <v>317</v>
      </c>
      <c r="F91" s="20">
        <v>1003.38</v>
      </c>
      <c r="G91" s="20">
        <v>1003.38</v>
      </c>
      <c r="H91" s="20">
        <v>823.5</v>
      </c>
      <c r="I91" s="20">
        <v>139.19</v>
      </c>
      <c r="J91" s="20">
        <v>40.69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</row>
    <row r="92" spans="1:24" ht="13.5">
      <c r="A92" s="58" t="s">
        <v>295</v>
      </c>
      <c r="B92" s="58" t="s">
        <v>173</v>
      </c>
      <c r="C92" s="58" t="s">
        <v>161</v>
      </c>
      <c r="D92" s="59" t="s">
        <v>154</v>
      </c>
      <c r="E92" s="59" t="s">
        <v>322</v>
      </c>
      <c r="F92" s="20">
        <v>6145.46</v>
      </c>
      <c r="G92" s="20">
        <v>0</v>
      </c>
      <c r="H92" s="20">
        <v>0</v>
      </c>
      <c r="I92" s="20">
        <v>0</v>
      </c>
      <c r="J92" s="20">
        <v>0</v>
      </c>
      <c r="K92" s="20">
        <v>6145.46</v>
      </c>
      <c r="L92" s="20">
        <v>84.66</v>
      </c>
      <c r="M92" s="20">
        <v>1292.3</v>
      </c>
      <c r="N92" s="20">
        <v>0</v>
      </c>
      <c r="O92" s="20">
        <v>0</v>
      </c>
      <c r="P92" s="20">
        <v>0</v>
      </c>
      <c r="Q92" s="20">
        <v>4768.5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</row>
    <row r="93" spans="1:24" ht="13.5">
      <c r="A93" s="58" t="s">
        <v>295</v>
      </c>
      <c r="B93" s="58" t="s">
        <v>161</v>
      </c>
      <c r="C93" s="58" t="s">
        <v>161</v>
      </c>
      <c r="D93" s="59" t="s">
        <v>154</v>
      </c>
      <c r="E93" s="59" t="s">
        <v>305</v>
      </c>
      <c r="F93" s="20">
        <v>20</v>
      </c>
      <c r="G93" s="20">
        <v>0</v>
      </c>
      <c r="H93" s="20">
        <v>0</v>
      </c>
      <c r="I93" s="20">
        <v>0</v>
      </c>
      <c r="J93" s="20">
        <v>0</v>
      </c>
      <c r="K93" s="20">
        <v>20</v>
      </c>
      <c r="L93" s="20">
        <v>0</v>
      </c>
      <c r="M93" s="20">
        <v>20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</row>
    <row r="94" spans="1:24" ht="13.5">
      <c r="A94" s="58" t="s">
        <v>306</v>
      </c>
      <c r="B94" s="58" t="s">
        <v>166</v>
      </c>
      <c r="C94" s="58" t="s">
        <v>297</v>
      </c>
      <c r="D94" s="59" t="s">
        <v>154</v>
      </c>
      <c r="E94" s="59" t="s">
        <v>318</v>
      </c>
      <c r="F94" s="20">
        <v>174.95</v>
      </c>
      <c r="G94" s="20">
        <v>174.95</v>
      </c>
      <c r="H94" s="20">
        <v>0</v>
      </c>
      <c r="I94" s="20">
        <v>13</v>
      </c>
      <c r="J94" s="20">
        <v>161.95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</row>
    <row r="95" spans="1:24" ht="24">
      <c r="A95" s="58" t="s">
        <v>306</v>
      </c>
      <c r="B95" s="58" t="s">
        <v>166</v>
      </c>
      <c r="C95" s="58" t="s">
        <v>166</v>
      </c>
      <c r="D95" s="59" t="s">
        <v>154</v>
      </c>
      <c r="E95" s="59" t="s">
        <v>308</v>
      </c>
      <c r="F95" s="20">
        <v>130.2</v>
      </c>
      <c r="G95" s="20">
        <v>130.2</v>
      </c>
      <c r="H95" s="20">
        <v>130.2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</row>
    <row r="96" spans="1:24" ht="24">
      <c r="A96" s="58" t="s">
        <v>306</v>
      </c>
      <c r="B96" s="58" t="s">
        <v>166</v>
      </c>
      <c r="C96" s="58" t="s">
        <v>172</v>
      </c>
      <c r="D96" s="59" t="s">
        <v>154</v>
      </c>
      <c r="E96" s="59" t="s">
        <v>309</v>
      </c>
      <c r="F96" s="20">
        <v>65.1</v>
      </c>
      <c r="G96" s="20">
        <v>65.1</v>
      </c>
      <c r="H96" s="20">
        <v>65.1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</row>
    <row r="97" spans="1:24" ht="13.5">
      <c r="A97" s="58" t="s">
        <v>310</v>
      </c>
      <c r="B97" s="58" t="s">
        <v>311</v>
      </c>
      <c r="C97" s="58" t="s">
        <v>297</v>
      </c>
      <c r="D97" s="59" t="s">
        <v>154</v>
      </c>
      <c r="E97" s="59" t="s">
        <v>319</v>
      </c>
      <c r="F97" s="20">
        <v>69.17</v>
      </c>
      <c r="G97" s="20">
        <v>69.17</v>
      </c>
      <c r="H97" s="20">
        <v>69.17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</row>
    <row r="98" spans="1:24" ht="13.5">
      <c r="A98" s="58" t="s">
        <v>310</v>
      </c>
      <c r="B98" s="58" t="s">
        <v>311</v>
      </c>
      <c r="C98" s="58" t="s">
        <v>173</v>
      </c>
      <c r="D98" s="59" t="s">
        <v>154</v>
      </c>
      <c r="E98" s="59" t="s">
        <v>323</v>
      </c>
      <c r="F98" s="20">
        <v>99.65</v>
      </c>
      <c r="G98" s="20">
        <v>99.65</v>
      </c>
      <c r="H98" s="20">
        <v>40.69</v>
      </c>
      <c r="I98" s="20">
        <v>0</v>
      </c>
      <c r="J98" s="20">
        <v>58.96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</row>
    <row r="99" spans="1:24" ht="13.5">
      <c r="A99" s="58" t="s">
        <v>313</v>
      </c>
      <c r="B99" s="58" t="s">
        <v>297</v>
      </c>
      <c r="C99" s="58" t="s">
        <v>153</v>
      </c>
      <c r="D99" s="59" t="s">
        <v>154</v>
      </c>
      <c r="E99" s="59" t="s">
        <v>314</v>
      </c>
      <c r="F99" s="20">
        <v>97.65</v>
      </c>
      <c r="G99" s="20">
        <v>97.65</v>
      </c>
      <c r="H99" s="20">
        <v>97.65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</row>
    <row r="100" spans="1:24" ht="24">
      <c r="A100" s="58"/>
      <c r="B100" s="58"/>
      <c r="C100" s="58"/>
      <c r="D100" s="59" t="s">
        <v>184</v>
      </c>
      <c r="E100" s="59" t="s">
        <v>185</v>
      </c>
      <c r="F100" s="20">
        <v>1603.14</v>
      </c>
      <c r="G100" s="20">
        <v>1230.24</v>
      </c>
      <c r="H100" s="20">
        <v>992.1</v>
      </c>
      <c r="I100" s="20">
        <v>124.32</v>
      </c>
      <c r="J100" s="20">
        <v>113.82</v>
      </c>
      <c r="K100" s="20">
        <v>372.9</v>
      </c>
      <c r="L100" s="20">
        <v>9.74</v>
      </c>
      <c r="M100" s="20">
        <v>291.16</v>
      </c>
      <c r="N100" s="20">
        <v>0</v>
      </c>
      <c r="O100" s="20">
        <v>0</v>
      </c>
      <c r="P100" s="20">
        <v>0</v>
      </c>
      <c r="Q100" s="20">
        <v>72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</row>
    <row r="101" spans="1:24" ht="13.5">
      <c r="A101" s="58" t="s">
        <v>295</v>
      </c>
      <c r="B101" s="58" t="s">
        <v>173</v>
      </c>
      <c r="C101" s="58" t="s">
        <v>153</v>
      </c>
      <c r="D101" s="59" t="s">
        <v>154</v>
      </c>
      <c r="E101" s="59" t="s">
        <v>317</v>
      </c>
      <c r="F101" s="20">
        <v>880.86</v>
      </c>
      <c r="G101" s="20">
        <v>864.86</v>
      </c>
      <c r="H101" s="20">
        <v>670.53</v>
      </c>
      <c r="I101" s="20">
        <v>118.68</v>
      </c>
      <c r="J101" s="20">
        <v>75.65</v>
      </c>
      <c r="K101" s="20">
        <v>16</v>
      </c>
      <c r="L101" s="20">
        <v>0</v>
      </c>
      <c r="M101" s="20">
        <v>16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</row>
    <row r="102" spans="1:24" ht="13.5">
      <c r="A102" s="58" t="s">
        <v>295</v>
      </c>
      <c r="B102" s="58" t="s">
        <v>173</v>
      </c>
      <c r="C102" s="58" t="s">
        <v>297</v>
      </c>
      <c r="D102" s="59" t="s">
        <v>154</v>
      </c>
      <c r="E102" s="59" t="s">
        <v>321</v>
      </c>
      <c r="F102" s="20">
        <v>81</v>
      </c>
      <c r="G102" s="20">
        <v>0</v>
      </c>
      <c r="H102" s="20">
        <v>0</v>
      </c>
      <c r="I102" s="20">
        <v>0</v>
      </c>
      <c r="J102" s="20">
        <v>0</v>
      </c>
      <c r="K102" s="20">
        <v>81</v>
      </c>
      <c r="L102" s="20">
        <v>0</v>
      </c>
      <c r="M102" s="20">
        <v>81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</row>
    <row r="103" spans="1:24" ht="13.5">
      <c r="A103" s="58" t="s">
        <v>295</v>
      </c>
      <c r="B103" s="58" t="s">
        <v>173</v>
      </c>
      <c r="C103" s="58" t="s">
        <v>161</v>
      </c>
      <c r="D103" s="59" t="s">
        <v>154</v>
      </c>
      <c r="E103" s="59" t="s">
        <v>322</v>
      </c>
      <c r="F103" s="20">
        <v>275.9</v>
      </c>
      <c r="G103" s="20">
        <v>0</v>
      </c>
      <c r="H103" s="20">
        <v>0</v>
      </c>
      <c r="I103" s="20">
        <v>0</v>
      </c>
      <c r="J103" s="20">
        <v>0</v>
      </c>
      <c r="K103" s="20">
        <v>275.9</v>
      </c>
      <c r="L103" s="20">
        <v>9.74</v>
      </c>
      <c r="M103" s="20">
        <v>194.16</v>
      </c>
      <c r="N103" s="20">
        <v>0</v>
      </c>
      <c r="O103" s="20">
        <v>0</v>
      </c>
      <c r="P103" s="20">
        <v>0</v>
      </c>
      <c r="Q103" s="20">
        <v>72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</row>
    <row r="104" spans="1:24" ht="13.5">
      <c r="A104" s="58" t="s">
        <v>306</v>
      </c>
      <c r="B104" s="58" t="s">
        <v>166</v>
      </c>
      <c r="C104" s="58" t="s">
        <v>297</v>
      </c>
      <c r="D104" s="59" t="s">
        <v>154</v>
      </c>
      <c r="E104" s="59" t="s">
        <v>318</v>
      </c>
      <c r="F104" s="20">
        <v>24.71</v>
      </c>
      <c r="G104" s="20">
        <v>24.71</v>
      </c>
      <c r="H104" s="20">
        <v>0</v>
      </c>
      <c r="I104" s="20">
        <v>5.64</v>
      </c>
      <c r="J104" s="20">
        <v>19.07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</row>
    <row r="105" spans="1:24" ht="24">
      <c r="A105" s="58" t="s">
        <v>306</v>
      </c>
      <c r="B105" s="58" t="s">
        <v>166</v>
      </c>
      <c r="C105" s="58" t="s">
        <v>166</v>
      </c>
      <c r="D105" s="59" t="s">
        <v>154</v>
      </c>
      <c r="E105" s="59" t="s">
        <v>308</v>
      </c>
      <c r="F105" s="20">
        <v>103.94</v>
      </c>
      <c r="G105" s="20">
        <v>103.94</v>
      </c>
      <c r="H105" s="20">
        <v>103.94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</row>
    <row r="106" spans="1:24" ht="24">
      <c r="A106" s="58" t="s">
        <v>306</v>
      </c>
      <c r="B106" s="58" t="s">
        <v>166</v>
      </c>
      <c r="C106" s="58" t="s">
        <v>172</v>
      </c>
      <c r="D106" s="59" t="s">
        <v>154</v>
      </c>
      <c r="E106" s="59" t="s">
        <v>309</v>
      </c>
      <c r="F106" s="20">
        <v>51.97</v>
      </c>
      <c r="G106" s="20">
        <v>51.97</v>
      </c>
      <c r="H106" s="20">
        <v>51.97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</row>
    <row r="107" spans="1:24" ht="13.5">
      <c r="A107" s="58" t="s">
        <v>310</v>
      </c>
      <c r="B107" s="58" t="s">
        <v>311</v>
      </c>
      <c r="C107" s="58" t="s">
        <v>297</v>
      </c>
      <c r="D107" s="59" t="s">
        <v>154</v>
      </c>
      <c r="E107" s="59" t="s">
        <v>319</v>
      </c>
      <c r="F107" s="20">
        <v>74.32</v>
      </c>
      <c r="G107" s="20">
        <v>74.32</v>
      </c>
      <c r="H107" s="20">
        <v>55.22</v>
      </c>
      <c r="I107" s="20">
        <v>0</v>
      </c>
      <c r="J107" s="20">
        <v>19.1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</row>
    <row r="108" spans="1:24" ht="13.5">
      <c r="A108" s="58" t="s">
        <v>310</v>
      </c>
      <c r="B108" s="58" t="s">
        <v>311</v>
      </c>
      <c r="C108" s="58" t="s">
        <v>173</v>
      </c>
      <c r="D108" s="59" t="s">
        <v>154</v>
      </c>
      <c r="E108" s="59" t="s">
        <v>323</v>
      </c>
      <c r="F108" s="20">
        <v>32.48</v>
      </c>
      <c r="G108" s="20">
        <v>32.48</v>
      </c>
      <c r="H108" s="20">
        <v>32.48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</row>
    <row r="109" spans="1:24" ht="13.5">
      <c r="A109" s="58" t="s">
        <v>313</v>
      </c>
      <c r="B109" s="58" t="s">
        <v>297</v>
      </c>
      <c r="C109" s="58" t="s">
        <v>153</v>
      </c>
      <c r="D109" s="59" t="s">
        <v>154</v>
      </c>
      <c r="E109" s="59" t="s">
        <v>314</v>
      </c>
      <c r="F109" s="20">
        <v>77.96</v>
      </c>
      <c r="G109" s="20">
        <v>77.96</v>
      </c>
      <c r="H109" s="20">
        <v>77.96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</row>
    <row r="110" spans="1:24" ht="24">
      <c r="A110" s="58"/>
      <c r="B110" s="58"/>
      <c r="C110" s="58"/>
      <c r="D110" s="59" t="s">
        <v>186</v>
      </c>
      <c r="E110" s="59" t="s">
        <v>187</v>
      </c>
      <c r="F110" s="20">
        <v>7255.88</v>
      </c>
      <c r="G110" s="20">
        <v>4956.2</v>
      </c>
      <c r="H110" s="20">
        <v>4048</v>
      </c>
      <c r="I110" s="20">
        <v>492.55</v>
      </c>
      <c r="J110" s="20">
        <v>415.65</v>
      </c>
      <c r="K110" s="20">
        <v>2299.68</v>
      </c>
      <c r="L110" s="20">
        <v>12</v>
      </c>
      <c r="M110" s="20">
        <v>1896.88</v>
      </c>
      <c r="N110" s="20">
        <v>0.8</v>
      </c>
      <c r="O110" s="20">
        <v>0</v>
      </c>
      <c r="P110" s="20">
        <v>0</v>
      </c>
      <c r="Q110" s="20">
        <v>390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</row>
    <row r="111" spans="1:24" ht="13.5">
      <c r="A111" s="58" t="s">
        <v>324</v>
      </c>
      <c r="B111" s="58" t="s">
        <v>297</v>
      </c>
      <c r="C111" s="58" t="s">
        <v>161</v>
      </c>
      <c r="D111" s="59" t="s">
        <v>154</v>
      </c>
      <c r="E111" s="59" t="s">
        <v>325</v>
      </c>
      <c r="F111" s="20">
        <v>0.58</v>
      </c>
      <c r="G111" s="20">
        <v>0</v>
      </c>
      <c r="H111" s="20">
        <v>0</v>
      </c>
      <c r="I111" s="20">
        <v>0</v>
      </c>
      <c r="J111" s="20">
        <v>0</v>
      </c>
      <c r="K111" s="20">
        <v>0.58</v>
      </c>
      <c r="L111" s="20">
        <v>0</v>
      </c>
      <c r="M111" s="20">
        <v>0.58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</row>
    <row r="112" spans="1:24" ht="13.5">
      <c r="A112" s="58" t="s">
        <v>295</v>
      </c>
      <c r="B112" s="58" t="s">
        <v>173</v>
      </c>
      <c r="C112" s="58" t="s">
        <v>153</v>
      </c>
      <c r="D112" s="59" t="s">
        <v>154</v>
      </c>
      <c r="E112" s="59" t="s">
        <v>317</v>
      </c>
      <c r="F112" s="20">
        <v>3494.25</v>
      </c>
      <c r="G112" s="20">
        <v>3450.15</v>
      </c>
      <c r="H112" s="20">
        <v>2854.51</v>
      </c>
      <c r="I112" s="20">
        <v>456.86</v>
      </c>
      <c r="J112" s="20">
        <v>138.78</v>
      </c>
      <c r="K112" s="20">
        <v>44.1</v>
      </c>
      <c r="L112" s="20">
        <v>12</v>
      </c>
      <c r="M112" s="20">
        <v>31.3</v>
      </c>
      <c r="N112" s="20">
        <v>0.8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</row>
    <row r="113" spans="1:24" ht="13.5">
      <c r="A113" s="58" t="s">
        <v>295</v>
      </c>
      <c r="B113" s="58" t="s">
        <v>173</v>
      </c>
      <c r="C113" s="58" t="s">
        <v>161</v>
      </c>
      <c r="D113" s="59" t="s">
        <v>154</v>
      </c>
      <c r="E113" s="59" t="s">
        <v>322</v>
      </c>
      <c r="F113" s="20">
        <v>2235</v>
      </c>
      <c r="G113" s="20">
        <v>0</v>
      </c>
      <c r="H113" s="20">
        <v>0</v>
      </c>
      <c r="I113" s="20">
        <v>0</v>
      </c>
      <c r="J113" s="20">
        <v>0</v>
      </c>
      <c r="K113" s="20">
        <v>2235</v>
      </c>
      <c r="L113" s="20">
        <v>0</v>
      </c>
      <c r="M113" s="20">
        <v>1845</v>
      </c>
      <c r="N113" s="20">
        <v>0</v>
      </c>
      <c r="O113" s="20">
        <v>0</v>
      </c>
      <c r="P113" s="20">
        <v>0</v>
      </c>
      <c r="Q113" s="20">
        <v>390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</row>
    <row r="114" spans="1:24" ht="13.5">
      <c r="A114" s="58" t="s">
        <v>295</v>
      </c>
      <c r="B114" s="58" t="s">
        <v>161</v>
      </c>
      <c r="C114" s="58" t="s">
        <v>161</v>
      </c>
      <c r="D114" s="59" t="s">
        <v>154</v>
      </c>
      <c r="E114" s="59" t="s">
        <v>305</v>
      </c>
      <c r="F114" s="20">
        <v>20</v>
      </c>
      <c r="G114" s="20">
        <v>0</v>
      </c>
      <c r="H114" s="20">
        <v>0</v>
      </c>
      <c r="I114" s="20">
        <v>0</v>
      </c>
      <c r="J114" s="20">
        <v>0</v>
      </c>
      <c r="K114" s="20">
        <v>20</v>
      </c>
      <c r="L114" s="20">
        <v>0</v>
      </c>
      <c r="M114" s="20">
        <v>20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</row>
    <row r="115" spans="1:24" ht="13.5">
      <c r="A115" s="58" t="s">
        <v>306</v>
      </c>
      <c r="B115" s="58" t="s">
        <v>166</v>
      </c>
      <c r="C115" s="58" t="s">
        <v>297</v>
      </c>
      <c r="D115" s="59" t="s">
        <v>154</v>
      </c>
      <c r="E115" s="59" t="s">
        <v>318</v>
      </c>
      <c r="F115" s="20">
        <v>312.56</v>
      </c>
      <c r="G115" s="20">
        <v>312.56</v>
      </c>
      <c r="H115" s="20">
        <v>0</v>
      </c>
      <c r="I115" s="20">
        <v>35.69</v>
      </c>
      <c r="J115" s="20">
        <v>276.87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</row>
    <row r="116" spans="1:24" ht="24">
      <c r="A116" s="58" t="s">
        <v>306</v>
      </c>
      <c r="B116" s="58" t="s">
        <v>166</v>
      </c>
      <c r="C116" s="58" t="s">
        <v>166</v>
      </c>
      <c r="D116" s="59" t="s">
        <v>154</v>
      </c>
      <c r="E116" s="59" t="s">
        <v>308</v>
      </c>
      <c r="F116" s="20">
        <v>444.09</v>
      </c>
      <c r="G116" s="20">
        <v>444.09</v>
      </c>
      <c r="H116" s="20">
        <v>444.09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</row>
    <row r="117" spans="1:24" ht="24">
      <c r="A117" s="58" t="s">
        <v>306</v>
      </c>
      <c r="B117" s="58" t="s">
        <v>166</v>
      </c>
      <c r="C117" s="58" t="s">
        <v>172</v>
      </c>
      <c r="D117" s="59" t="s">
        <v>154</v>
      </c>
      <c r="E117" s="59" t="s">
        <v>309</v>
      </c>
      <c r="F117" s="20">
        <v>222.04</v>
      </c>
      <c r="G117" s="20">
        <v>222.04</v>
      </c>
      <c r="H117" s="20">
        <v>222.04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</row>
    <row r="118" spans="1:24" ht="13.5">
      <c r="A118" s="58" t="s">
        <v>310</v>
      </c>
      <c r="B118" s="58" t="s">
        <v>311</v>
      </c>
      <c r="C118" s="58" t="s">
        <v>297</v>
      </c>
      <c r="D118" s="59" t="s">
        <v>154</v>
      </c>
      <c r="E118" s="59" t="s">
        <v>319</v>
      </c>
      <c r="F118" s="20">
        <v>194.29</v>
      </c>
      <c r="G118" s="20">
        <v>194.29</v>
      </c>
      <c r="H118" s="20">
        <v>194.29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</row>
    <row r="119" spans="1:24" ht="13.5">
      <c r="A119" s="58" t="s">
        <v>313</v>
      </c>
      <c r="B119" s="58" t="s">
        <v>297</v>
      </c>
      <c r="C119" s="58" t="s">
        <v>153</v>
      </c>
      <c r="D119" s="59" t="s">
        <v>154</v>
      </c>
      <c r="E119" s="59" t="s">
        <v>314</v>
      </c>
      <c r="F119" s="20">
        <v>333.07</v>
      </c>
      <c r="G119" s="20">
        <v>333.07</v>
      </c>
      <c r="H119" s="20">
        <v>333.07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</row>
    <row r="120" spans="1:24" ht="24">
      <c r="A120" s="58"/>
      <c r="B120" s="58"/>
      <c r="C120" s="58"/>
      <c r="D120" s="59" t="s">
        <v>188</v>
      </c>
      <c r="E120" s="59" t="s">
        <v>189</v>
      </c>
      <c r="F120" s="20">
        <v>4005.16</v>
      </c>
      <c r="G120" s="20">
        <v>1859.36</v>
      </c>
      <c r="H120" s="20">
        <v>1525.85</v>
      </c>
      <c r="I120" s="20">
        <v>188.99</v>
      </c>
      <c r="J120" s="20">
        <v>144.52</v>
      </c>
      <c r="K120" s="20">
        <v>2145.8</v>
      </c>
      <c r="L120" s="20">
        <v>149</v>
      </c>
      <c r="M120" s="20">
        <v>1688.7</v>
      </c>
      <c r="N120" s="20">
        <v>0</v>
      </c>
      <c r="O120" s="20">
        <v>0</v>
      </c>
      <c r="P120" s="20">
        <v>0</v>
      </c>
      <c r="Q120" s="20">
        <v>292.42</v>
      </c>
      <c r="R120" s="20">
        <v>0</v>
      </c>
      <c r="S120" s="20">
        <v>0</v>
      </c>
      <c r="T120" s="20">
        <v>0</v>
      </c>
      <c r="U120" s="20">
        <v>15.68</v>
      </c>
      <c r="V120" s="20">
        <v>0</v>
      </c>
      <c r="W120" s="20">
        <v>0</v>
      </c>
      <c r="X120" s="20">
        <v>0</v>
      </c>
    </row>
    <row r="121" spans="1:24" ht="13.5">
      <c r="A121" s="58" t="s">
        <v>292</v>
      </c>
      <c r="B121" s="58" t="s">
        <v>326</v>
      </c>
      <c r="C121" s="58" t="s">
        <v>327</v>
      </c>
      <c r="D121" s="59" t="s">
        <v>154</v>
      </c>
      <c r="E121" s="59" t="s">
        <v>328</v>
      </c>
      <c r="F121" s="20">
        <v>9.2</v>
      </c>
      <c r="G121" s="20">
        <v>0</v>
      </c>
      <c r="H121" s="20">
        <v>0</v>
      </c>
      <c r="I121" s="20">
        <v>0</v>
      </c>
      <c r="J121" s="20">
        <v>0</v>
      </c>
      <c r="K121" s="20">
        <v>9.2</v>
      </c>
      <c r="L121" s="20">
        <v>0</v>
      </c>
      <c r="M121" s="20">
        <v>9.2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</row>
    <row r="122" spans="1:24" ht="13.5">
      <c r="A122" s="58" t="s">
        <v>295</v>
      </c>
      <c r="B122" s="58" t="s">
        <v>173</v>
      </c>
      <c r="C122" s="58" t="s">
        <v>153</v>
      </c>
      <c r="D122" s="59" t="s">
        <v>154</v>
      </c>
      <c r="E122" s="59" t="s">
        <v>317</v>
      </c>
      <c r="F122" s="20">
        <v>1494.31</v>
      </c>
      <c r="G122" s="20">
        <v>1386.71</v>
      </c>
      <c r="H122" s="20">
        <v>1076.14</v>
      </c>
      <c r="I122" s="20">
        <v>176.22</v>
      </c>
      <c r="J122" s="20">
        <v>134.35</v>
      </c>
      <c r="K122" s="20">
        <v>107.6</v>
      </c>
      <c r="L122" s="20">
        <v>0</v>
      </c>
      <c r="M122" s="20">
        <v>41.5</v>
      </c>
      <c r="N122" s="20">
        <v>0</v>
      </c>
      <c r="O122" s="20">
        <v>0</v>
      </c>
      <c r="P122" s="20">
        <v>0</v>
      </c>
      <c r="Q122" s="20">
        <v>50.42</v>
      </c>
      <c r="R122" s="20">
        <v>0</v>
      </c>
      <c r="S122" s="20">
        <v>0</v>
      </c>
      <c r="T122" s="20">
        <v>0</v>
      </c>
      <c r="U122" s="20">
        <v>15.68</v>
      </c>
      <c r="V122" s="20">
        <v>0</v>
      </c>
      <c r="W122" s="20">
        <v>0</v>
      </c>
      <c r="X122" s="20">
        <v>0</v>
      </c>
    </row>
    <row r="123" spans="1:24" ht="13.5">
      <c r="A123" s="58" t="s">
        <v>295</v>
      </c>
      <c r="B123" s="58" t="s">
        <v>173</v>
      </c>
      <c r="C123" s="58" t="s">
        <v>297</v>
      </c>
      <c r="D123" s="59" t="s">
        <v>154</v>
      </c>
      <c r="E123" s="59" t="s">
        <v>321</v>
      </c>
      <c r="F123" s="20">
        <v>2029</v>
      </c>
      <c r="G123" s="20">
        <v>0</v>
      </c>
      <c r="H123" s="20">
        <v>0</v>
      </c>
      <c r="I123" s="20">
        <v>0</v>
      </c>
      <c r="J123" s="20">
        <v>0</v>
      </c>
      <c r="K123" s="20">
        <v>2029</v>
      </c>
      <c r="L123" s="20">
        <v>149</v>
      </c>
      <c r="M123" s="20">
        <v>1638</v>
      </c>
      <c r="N123" s="20">
        <v>0</v>
      </c>
      <c r="O123" s="20">
        <v>0</v>
      </c>
      <c r="P123" s="20">
        <v>0</v>
      </c>
      <c r="Q123" s="20">
        <v>242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</row>
    <row r="124" spans="1:24" ht="13.5">
      <c r="A124" s="58" t="s">
        <v>306</v>
      </c>
      <c r="B124" s="58" t="s">
        <v>166</v>
      </c>
      <c r="C124" s="58" t="s">
        <v>297</v>
      </c>
      <c r="D124" s="59" t="s">
        <v>154</v>
      </c>
      <c r="E124" s="59" t="s">
        <v>318</v>
      </c>
      <c r="F124" s="20">
        <v>22.94</v>
      </c>
      <c r="G124" s="20">
        <v>22.94</v>
      </c>
      <c r="H124" s="20">
        <v>0</v>
      </c>
      <c r="I124" s="20">
        <v>12.77</v>
      </c>
      <c r="J124" s="20">
        <v>10.17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</row>
    <row r="125" spans="1:24" ht="24">
      <c r="A125" s="58" t="s">
        <v>306</v>
      </c>
      <c r="B125" s="58" t="s">
        <v>166</v>
      </c>
      <c r="C125" s="58" t="s">
        <v>166</v>
      </c>
      <c r="D125" s="59" t="s">
        <v>154</v>
      </c>
      <c r="E125" s="59" t="s">
        <v>308</v>
      </c>
      <c r="F125" s="20">
        <v>167.33</v>
      </c>
      <c r="G125" s="20">
        <v>167.33</v>
      </c>
      <c r="H125" s="20">
        <v>167.33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</row>
    <row r="126" spans="1:24" ht="24">
      <c r="A126" s="58" t="s">
        <v>306</v>
      </c>
      <c r="B126" s="58" t="s">
        <v>166</v>
      </c>
      <c r="C126" s="58" t="s">
        <v>172</v>
      </c>
      <c r="D126" s="59" t="s">
        <v>154</v>
      </c>
      <c r="E126" s="59" t="s">
        <v>309</v>
      </c>
      <c r="F126" s="20">
        <v>83.67</v>
      </c>
      <c r="G126" s="20">
        <v>83.67</v>
      </c>
      <c r="H126" s="20">
        <v>83.67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</row>
    <row r="127" spans="1:24" ht="13.5">
      <c r="A127" s="58" t="s">
        <v>310</v>
      </c>
      <c r="B127" s="58" t="s">
        <v>311</v>
      </c>
      <c r="C127" s="58" t="s">
        <v>297</v>
      </c>
      <c r="D127" s="59" t="s">
        <v>154</v>
      </c>
      <c r="E127" s="59" t="s">
        <v>319</v>
      </c>
      <c r="F127" s="20">
        <v>73.21</v>
      </c>
      <c r="G127" s="20">
        <v>73.21</v>
      </c>
      <c r="H127" s="20">
        <v>73.21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</row>
    <row r="128" spans="1:24" ht="13.5">
      <c r="A128" s="58" t="s">
        <v>313</v>
      </c>
      <c r="B128" s="58" t="s">
        <v>297</v>
      </c>
      <c r="C128" s="58" t="s">
        <v>153</v>
      </c>
      <c r="D128" s="59" t="s">
        <v>154</v>
      </c>
      <c r="E128" s="59" t="s">
        <v>314</v>
      </c>
      <c r="F128" s="20">
        <v>125.5</v>
      </c>
      <c r="G128" s="20">
        <v>125.5</v>
      </c>
      <c r="H128" s="20">
        <v>125.5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</row>
    <row r="129" spans="1:24" ht="24">
      <c r="A129" s="58"/>
      <c r="B129" s="58"/>
      <c r="C129" s="58"/>
      <c r="D129" s="59" t="s">
        <v>191</v>
      </c>
      <c r="E129" s="59" t="s">
        <v>192</v>
      </c>
      <c r="F129" s="20">
        <v>2899.15</v>
      </c>
      <c r="G129" s="20">
        <v>1987.85</v>
      </c>
      <c r="H129" s="20">
        <v>1669.12</v>
      </c>
      <c r="I129" s="20">
        <v>183.12</v>
      </c>
      <c r="J129" s="20">
        <v>135.61</v>
      </c>
      <c r="K129" s="20">
        <v>911.3</v>
      </c>
      <c r="L129" s="20">
        <v>0</v>
      </c>
      <c r="M129" s="20">
        <v>479.56</v>
      </c>
      <c r="N129" s="20">
        <v>27.81</v>
      </c>
      <c r="O129" s="20">
        <v>0</v>
      </c>
      <c r="P129" s="20">
        <v>0</v>
      </c>
      <c r="Q129" s="20">
        <v>244</v>
      </c>
      <c r="R129" s="20">
        <v>0</v>
      </c>
      <c r="S129" s="20">
        <v>0</v>
      </c>
      <c r="T129" s="20">
        <v>0</v>
      </c>
      <c r="U129" s="20">
        <v>159.93</v>
      </c>
      <c r="V129" s="20">
        <v>0</v>
      </c>
      <c r="W129" s="20">
        <v>0</v>
      </c>
      <c r="X129" s="20">
        <v>0</v>
      </c>
    </row>
    <row r="130" spans="1:24" ht="13.5">
      <c r="A130" s="58" t="s">
        <v>295</v>
      </c>
      <c r="B130" s="58" t="s">
        <v>173</v>
      </c>
      <c r="C130" s="58" t="s">
        <v>153</v>
      </c>
      <c r="D130" s="59" t="s">
        <v>154</v>
      </c>
      <c r="E130" s="59" t="s">
        <v>317</v>
      </c>
      <c r="F130" s="20">
        <v>1475.26</v>
      </c>
      <c r="G130" s="20">
        <v>1475.26</v>
      </c>
      <c r="H130" s="20">
        <v>1176.77</v>
      </c>
      <c r="I130" s="20">
        <v>172.58</v>
      </c>
      <c r="J130" s="20">
        <v>125.91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</row>
    <row r="131" spans="1:24" ht="13.5">
      <c r="A131" s="58" t="s">
        <v>295</v>
      </c>
      <c r="B131" s="58" t="s">
        <v>173</v>
      </c>
      <c r="C131" s="58" t="s">
        <v>297</v>
      </c>
      <c r="D131" s="59" t="s">
        <v>154</v>
      </c>
      <c r="E131" s="59" t="s">
        <v>321</v>
      </c>
      <c r="F131" s="20">
        <v>107.91</v>
      </c>
      <c r="G131" s="20">
        <v>0</v>
      </c>
      <c r="H131" s="20">
        <v>0</v>
      </c>
      <c r="I131" s="20">
        <v>0</v>
      </c>
      <c r="J131" s="20">
        <v>0</v>
      </c>
      <c r="K131" s="20">
        <v>107.91</v>
      </c>
      <c r="L131" s="20">
        <v>0</v>
      </c>
      <c r="M131" s="20">
        <v>0</v>
      </c>
      <c r="N131" s="20">
        <v>17.91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90</v>
      </c>
      <c r="V131" s="20">
        <v>0</v>
      </c>
      <c r="W131" s="20">
        <v>0</v>
      </c>
      <c r="X131" s="20">
        <v>0</v>
      </c>
    </row>
    <row r="132" spans="1:24" ht="13.5">
      <c r="A132" s="58" t="s">
        <v>295</v>
      </c>
      <c r="B132" s="58" t="s">
        <v>173</v>
      </c>
      <c r="C132" s="58" t="s">
        <v>161</v>
      </c>
      <c r="D132" s="59" t="s">
        <v>154</v>
      </c>
      <c r="E132" s="59" t="s">
        <v>322</v>
      </c>
      <c r="F132" s="20">
        <v>783.39</v>
      </c>
      <c r="G132" s="20">
        <v>0</v>
      </c>
      <c r="H132" s="20">
        <v>0</v>
      </c>
      <c r="I132" s="20">
        <v>0</v>
      </c>
      <c r="J132" s="20">
        <v>0</v>
      </c>
      <c r="K132" s="20">
        <v>783.39</v>
      </c>
      <c r="L132" s="20">
        <v>0</v>
      </c>
      <c r="M132" s="20">
        <v>459.56</v>
      </c>
      <c r="N132" s="20">
        <v>9.9</v>
      </c>
      <c r="O132" s="20">
        <v>0</v>
      </c>
      <c r="P132" s="20">
        <v>0</v>
      </c>
      <c r="Q132" s="20">
        <v>244</v>
      </c>
      <c r="R132" s="20">
        <v>0</v>
      </c>
      <c r="S132" s="20">
        <v>0</v>
      </c>
      <c r="T132" s="20">
        <v>0</v>
      </c>
      <c r="U132" s="20">
        <v>69.93</v>
      </c>
      <c r="V132" s="20">
        <v>0</v>
      </c>
      <c r="W132" s="20">
        <v>0</v>
      </c>
      <c r="X132" s="20">
        <v>0</v>
      </c>
    </row>
    <row r="133" spans="1:24" ht="13.5">
      <c r="A133" s="58" t="s">
        <v>295</v>
      </c>
      <c r="B133" s="58" t="s">
        <v>161</v>
      </c>
      <c r="C133" s="58" t="s">
        <v>161</v>
      </c>
      <c r="D133" s="59" t="s">
        <v>154</v>
      </c>
      <c r="E133" s="59" t="s">
        <v>305</v>
      </c>
      <c r="F133" s="20">
        <v>20</v>
      </c>
      <c r="G133" s="20">
        <v>0</v>
      </c>
      <c r="H133" s="20">
        <v>0</v>
      </c>
      <c r="I133" s="20">
        <v>0</v>
      </c>
      <c r="J133" s="20">
        <v>0</v>
      </c>
      <c r="K133" s="20">
        <v>20</v>
      </c>
      <c r="L133" s="20">
        <v>0</v>
      </c>
      <c r="M133" s="20">
        <v>20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</row>
    <row r="134" spans="1:24" ht="13.5">
      <c r="A134" s="58" t="s">
        <v>306</v>
      </c>
      <c r="B134" s="58" t="s">
        <v>166</v>
      </c>
      <c r="C134" s="58" t="s">
        <v>297</v>
      </c>
      <c r="D134" s="59" t="s">
        <v>154</v>
      </c>
      <c r="E134" s="59" t="s">
        <v>318</v>
      </c>
      <c r="F134" s="20">
        <v>20.24</v>
      </c>
      <c r="G134" s="20">
        <v>20.24</v>
      </c>
      <c r="H134" s="20">
        <v>0</v>
      </c>
      <c r="I134" s="20">
        <v>10.54</v>
      </c>
      <c r="J134" s="20">
        <v>9.7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</row>
    <row r="135" spans="1:24" ht="24">
      <c r="A135" s="58" t="s">
        <v>306</v>
      </c>
      <c r="B135" s="58" t="s">
        <v>166</v>
      </c>
      <c r="C135" s="58" t="s">
        <v>166</v>
      </c>
      <c r="D135" s="59" t="s">
        <v>154</v>
      </c>
      <c r="E135" s="59" t="s">
        <v>308</v>
      </c>
      <c r="F135" s="20">
        <v>183.2</v>
      </c>
      <c r="G135" s="20">
        <v>183.2</v>
      </c>
      <c r="H135" s="20">
        <v>183.2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</row>
    <row r="136" spans="1:24" ht="24">
      <c r="A136" s="58" t="s">
        <v>306</v>
      </c>
      <c r="B136" s="58" t="s">
        <v>166</v>
      </c>
      <c r="C136" s="58" t="s">
        <v>172</v>
      </c>
      <c r="D136" s="59" t="s">
        <v>154</v>
      </c>
      <c r="E136" s="59" t="s">
        <v>309</v>
      </c>
      <c r="F136" s="20">
        <v>91.6</v>
      </c>
      <c r="G136" s="20">
        <v>91.6</v>
      </c>
      <c r="H136" s="20">
        <v>91.6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</row>
    <row r="137" spans="1:24" ht="13.5">
      <c r="A137" s="58" t="s">
        <v>310</v>
      </c>
      <c r="B137" s="58" t="s">
        <v>311</v>
      </c>
      <c r="C137" s="58" t="s">
        <v>297</v>
      </c>
      <c r="D137" s="59" t="s">
        <v>154</v>
      </c>
      <c r="E137" s="59" t="s">
        <v>319</v>
      </c>
      <c r="F137" s="20">
        <v>80.15</v>
      </c>
      <c r="G137" s="20">
        <v>80.15</v>
      </c>
      <c r="H137" s="20">
        <v>80.15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</row>
    <row r="138" spans="1:24" ht="13.5">
      <c r="A138" s="58" t="s">
        <v>313</v>
      </c>
      <c r="B138" s="58" t="s">
        <v>297</v>
      </c>
      <c r="C138" s="58" t="s">
        <v>153</v>
      </c>
      <c r="D138" s="59" t="s">
        <v>154</v>
      </c>
      <c r="E138" s="59" t="s">
        <v>314</v>
      </c>
      <c r="F138" s="20">
        <v>137.4</v>
      </c>
      <c r="G138" s="20">
        <v>137.4</v>
      </c>
      <c r="H138" s="20">
        <v>137.4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</row>
    <row r="139" spans="1:24" ht="24">
      <c r="A139" s="58"/>
      <c r="B139" s="58"/>
      <c r="C139" s="58"/>
      <c r="D139" s="59" t="s">
        <v>194</v>
      </c>
      <c r="E139" s="59" t="s">
        <v>195</v>
      </c>
      <c r="F139" s="20">
        <v>11562.65</v>
      </c>
      <c r="G139" s="20">
        <v>2770.79</v>
      </c>
      <c r="H139" s="20">
        <v>2324.05</v>
      </c>
      <c r="I139" s="20">
        <v>269.66</v>
      </c>
      <c r="J139" s="20">
        <v>177.08</v>
      </c>
      <c r="K139" s="20">
        <v>8791.86</v>
      </c>
      <c r="L139" s="20">
        <v>2</v>
      </c>
      <c r="M139" s="20">
        <v>4259.86</v>
      </c>
      <c r="N139" s="20">
        <v>0</v>
      </c>
      <c r="O139" s="20">
        <v>0</v>
      </c>
      <c r="P139" s="20">
        <v>0</v>
      </c>
      <c r="Q139" s="20">
        <v>4530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</row>
    <row r="140" spans="1:24" ht="13.5">
      <c r="A140" s="58" t="s">
        <v>295</v>
      </c>
      <c r="B140" s="58" t="s">
        <v>173</v>
      </c>
      <c r="C140" s="58" t="s">
        <v>153</v>
      </c>
      <c r="D140" s="59" t="s">
        <v>154</v>
      </c>
      <c r="E140" s="59" t="s">
        <v>317</v>
      </c>
      <c r="F140" s="20">
        <v>2039.18</v>
      </c>
      <c r="G140" s="20">
        <v>2037.18</v>
      </c>
      <c r="H140" s="20">
        <v>1638.81</v>
      </c>
      <c r="I140" s="20">
        <v>256.89</v>
      </c>
      <c r="J140" s="20">
        <v>141.48</v>
      </c>
      <c r="K140" s="20">
        <v>2</v>
      </c>
      <c r="L140" s="20">
        <v>2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</row>
    <row r="141" spans="1:24" ht="13.5">
      <c r="A141" s="58" t="s">
        <v>295</v>
      </c>
      <c r="B141" s="58" t="s">
        <v>173</v>
      </c>
      <c r="C141" s="58" t="s">
        <v>297</v>
      </c>
      <c r="D141" s="59" t="s">
        <v>154</v>
      </c>
      <c r="E141" s="59" t="s">
        <v>321</v>
      </c>
      <c r="F141" s="20">
        <v>4129.6</v>
      </c>
      <c r="G141" s="20">
        <v>0</v>
      </c>
      <c r="H141" s="20">
        <v>0</v>
      </c>
      <c r="I141" s="20">
        <v>0</v>
      </c>
      <c r="J141" s="20">
        <v>0</v>
      </c>
      <c r="K141" s="20">
        <v>4129.6</v>
      </c>
      <c r="L141" s="20">
        <v>0</v>
      </c>
      <c r="M141" s="20">
        <v>4129.6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</row>
    <row r="142" spans="1:24" ht="13.5">
      <c r="A142" s="58" t="s">
        <v>295</v>
      </c>
      <c r="B142" s="58" t="s">
        <v>173</v>
      </c>
      <c r="C142" s="58" t="s">
        <v>161</v>
      </c>
      <c r="D142" s="59" t="s">
        <v>154</v>
      </c>
      <c r="E142" s="59" t="s">
        <v>322</v>
      </c>
      <c r="F142" s="20">
        <v>530</v>
      </c>
      <c r="G142" s="20">
        <v>0</v>
      </c>
      <c r="H142" s="20">
        <v>0</v>
      </c>
      <c r="I142" s="20">
        <v>0</v>
      </c>
      <c r="J142" s="20">
        <v>0</v>
      </c>
      <c r="K142" s="20">
        <v>530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530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</row>
    <row r="143" spans="1:24" ht="13.5">
      <c r="A143" s="58" t="s">
        <v>295</v>
      </c>
      <c r="B143" s="58" t="s">
        <v>161</v>
      </c>
      <c r="C143" s="58" t="s">
        <v>161</v>
      </c>
      <c r="D143" s="59" t="s">
        <v>154</v>
      </c>
      <c r="E143" s="59" t="s">
        <v>305</v>
      </c>
      <c r="F143" s="20">
        <v>100.26</v>
      </c>
      <c r="G143" s="20">
        <v>0</v>
      </c>
      <c r="H143" s="20">
        <v>0</v>
      </c>
      <c r="I143" s="20">
        <v>0</v>
      </c>
      <c r="J143" s="20">
        <v>0</v>
      </c>
      <c r="K143" s="20">
        <v>100.26</v>
      </c>
      <c r="L143" s="20">
        <v>0</v>
      </c>
      <c r="M143" s="20">
        <v>100.26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</row>
    <row r="144" spans="1:24" ht="13.5">
      <c r="A144" s="58" t="s">
        <v>306</v>
      </c>
      <c r="B144" s="58" t="s">
        <v>166</v>
      </c>
      <c r="C144" s="58" t="s">
        <v>297</v>
      </c>
      <c r="D144" s="59" t="s">
        <v>154</v>
      </c>
      <c r="E144" s="59" t="s">
        <v>318</v>
      </c>
      <c r="F144" s="20">
        <v>48.37</v>
      </c>
      <c r="G144" s="20">
        <v>48.37</v>
      </c>
      <c r="H144" s="20">
        <v>0</v>
      </c>
      <c r="I144" s="20">
        <v>12.77</v>
      </c>
      <c r="J144" s="20">
        <v>35.6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</row>
    <row r="145" spans="1:24" ht="24">
      <c r="A145" s="58" t="s">
        <v>306</v>
      </c>
      <c r="B145" s="58" t="s">
        <v>166</v>
      </c>
      <c r="C145" s="58" t="s">
        <v>166</v>
      </c>
      <c r="D145" s="59" t="s">
        <v>154</v>
      </c>
      <c r="E145" s="59" t="s">
        <v>308</v>
      </c>
      <c r="F145" s="20">
        <v>254.97</v>
      </c>
      <c r="G145" s="20">
        <v>254.97</v>
      </c>
      <c r="H145" s="20">
        <v>254.97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</row>
    <row r="146" spans="1:24" ht="24">
      <c r="A146" s="58" t="s">
        <v>306</v>
      </c>
      <c r="B146" s="58" t="s">
        <v>166</v>
      </c>
      <c r="C146" s="58" t="s">
        <v>172</v>
      </c>
      <c r="D146" s="59" t="s">
        <v>154</v>
      </c>
      <c r="E146" s="59" t="s">
        <v>309</v>
      </c>
      <c r="F146" s="20">
        <v>127.49</v>
      </c>
      <c r="G146" s="20">
        <v>127.49</v>
      </c>
      <c r="H146" s="20">
        <v>127.49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</row>
    <row r="147" spans="1:24" ht="13.5">
      <c r="A147" s="58" t="s">
        <v>310</v>
      </c>
      <c r="B147" s="58" t="s">
        <v>311</v>
      </c>
      <c r="C147" s="58" t="s">
        <v>297</v>
      </c>
      <c r="D147" s="59" t="s">
        <v>154</v>
      </c>
      <c r="E147" s="59" t="s">
        <v>319</v>
      </c>
      <c r="F147" s="20">
        <v>111.55</v>
      </c>
      <c r="G147" s="20">
        <v>111.55</v>
      </c>
      <c r="H147" s="20">
        <v>111.55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</row>
    <row r="148" spans="1:24" ht="13.5">
      <c r="A148" s="58" t="s">
        <v>329</v>
      </c>
      <c r="B148" s="58" t="s">
        <v>153</v>
      </c>
      <c r="C148" s="58" t="s">
        <v>172</v>
      </c>
      <c r="D148" s="59" t="s">
        <v>154</v>
      </c>
      <c r="E148" s="59" t="s">
        <v>330</v>
      </c>
      <c r="F148" s="20">
        <v>4000</v>
      </c>
      <c r="G148" s="20">
        <v>0</v>
      </c>
      <c r="H148" s="20">
        <v>0</v>
      </c>
      <c r="I148" s="20">
        <v>0</v>
      </c>
      <c r="J148" s="20">
        <v>0</v>
      </c>
      <c r="K148" s="20">
        <v>4000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4000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</row>
    <row r="149" spans="1:24" ht="24">
      <c r="A149" s="58" t="s">
        <v>329</v>
      </c>
      <c r="B149" s="58" t="s">
        <v>153</v>
      </c>
      <c r="C149" s="58" t="s">
        <v>331</v>
      </c>
      <c r="D149" s="59" t="s">
        <v>154</v>
      </c>
      <c r="E149" s="59" t="s">
        <v>332</v>
      </c>
      <c r="F149" s="20">
        <v>30</v>
      </c>
      <c r="G149" s="20">
        <v>0</v>
      </c>
      <c r="H149" s="20">
        <v>0</v>
      </c>
      <c r="I149" s="20">
        <v>0</v>
      </c>
      <c r="J149" s="20">
        <v>0</v>
      </c>
      <c r="K149" s="20">
        <v>30</v>
      </c>
      <c r="L149" s="20">
        <v>0</v>
      </c>
      <c r="M149" s="20">
        <v>30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</row>
    <row r="150" spans="1:24" ht="13.5">
      <c r="A150" s="58" t="s">
        <v>313</v>
      </c>
      <c r="B150" s="58" t="s">
        <v>297</v>
      </c>
      <c r="C150" s="58" t="s">
        <v>153</v>
      </c>
      <c r="D150" s="59" t="s">
        <v>154</v>
      </c>
      <c r="E150" s="59" t="s">
        <v>314</v>
      </c>
      <c r="F150" s="20">
        <v>191.23</v>
      </c>
      <c r="G150" s="20">
        <v>191.23</v>
      </c>
      <c r="H150" s="20">
        <v>191.23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</row>
    <row r="151" spans="1:24" ht="24">
      <c r="A151" s="58"/>
      <c r="B151" s="58"/>
      <c r="C151" s="58"/>
      <c r="D151" s="59" t="s">
        <v>196</v>
      </c>
      <c r="E151" s="59" t="s">
        <v>197</v>
      </c>
      <c r="F151" s="20">
        <v>30740.93</v>
      </c>
      <c r="G151" s="20">
        <v>5493.64</v>
      </c>
      <c r="H151" s="20">
        <v>4626.87</v>
      </c>
      <c r="I151" s="20">
        <v>500.32</v>
      </c>
      <c r="J151" s="20">
        <v>366.45</v>
      </c>
      <c r="K151" s="20">
        <v>25247.29</v>
      </c>
      <c r="L151" s="20">
        <v>1007.46</v>
      </c>
      <c r="M151" s="20">
        <v>15589.61</v>
      </c>
      <c r="N151" s="20">
        <v>2.76</v>
      </c>
      <c r="O151" s="20">
        <v>0</v>
      </c>
      <c r="P151" s="20">
        <v>0</v>
      </c>
      <c r="Q151" s="20">
        <v>6632.89</v>
      </c>
      <c r="R151" s="20">
        <v>0</v>
      </c>
      <c r="S151" s="20">
        <v>0</v>
      </c>
      <c r="T151" s="20">
        <v>0</v>
      </c>
      <c r="U151" s="20">
        <v>2014.57</v>
      </c>
      <c r="V151" s="20">
        <v>0</v>
      </c>
      <c r="W151" s="20">
        <v>0</v>
      </c>
      <c r="X151" s="20">
        <v>0</v>
      </c>
    </row>
    <row r="152" spans="1:24" ht="13.5">
      <c r="A152" s="58" t="s">
        <v>324</v>
      </c>
      <c r="B152" s="58" t="s">
        <v>297</v>
      </c>
      <c r="C152" s="58" t="s">
        <v>161</v>
      </c>
      <c r="D152" s="59" t="s">
        <v>154</v>
      </c>
      <c r="E152" s="59" t="s">
        <v>325</v>
      </c>
      <c r="F152" s="20">
        <v>0.59</v>
      </c>
      <c r="G152" s="20">
        <v>0</v>
      </c>
      <c r="H152" s="20">
        <v>0</v>
      </c>
      <c r="I152" s="20">
        <v>0</v>
      </c>
      <c r="J152" s="20">
        <v>0</v>
      </c>
      <c r="K152" s="20">
        <v>0.59</v>
      </c>
      <c r="L152" s="20">
        <v>0</v>
      </c>
      <c r="M152" s="20">
        <v>0.59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</row>
    <row r="153" spans="1:24" ht="13.5">
      <c r="A153" s="58" t="s">
        <v>295</v>
      </c>
      <c r="B153" s="58" t="s">
        <v>173</v>
      </c>
      <c r="C153" s="58" t="s">
        <v>153</v>
      </c>
      <c r="D153" s="59" t="s">
        <v>154</v>
      </c>
      <c r="E153" s="59" t="s">
        <v>317</v>
      </c>
      <c r="F153" s="20">
        <v>4038.71</v>
      </c>
      <c r="G153" s="20">
        <v>3892.71</v>
      </c>
      <c r="H153" s="20">
        <v>3262.33</v>
      </c>
      <c r="I153" s="20">
        <v>471.71</v>
      </c>
      <c r="J153" s="20">
        <v>158.67</v>
      </c>
      <c r="K153" s="20">
        <v>146</v>
      </c>
      <c r="L153" s="20">
        <v>0</v>
      </c>
      <c r="M153" s="20">
        <v>146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</row>
    <row r="154" spans="1:24" ht="13.5">
      <c r="A154" s="58" t="s">
        <v>295</v>
      </c>
      <c r="B154" s="58" t="s">
        <v>173</v>
      </c>
      <c r="C154" s="58" t="s">
        <v>297</v>
      </c>
      <c r="D154" s="59" t="s">
        <v>154</v>
      </c>
      <c r="E154" s="59" t="s">
        <v>321</v>
      </c>
      <c r="F154" s="20">
        <v>90</v>
      </c>
      <c r="G154" s="20">
        <v>0</v>
      </c>
      <c r="H154" s="20">
        <v>0</v>
      </c>
      <c r="I154" s="20">
        <v>0</v>
      </c>
      <c r="J154" s="20">
        <v>0</v>
      </c>
      <c r="K154" s="20">
        <v>90</v>
      </c>
      <c r="L154" s="20">
        <v>0</v>
      </c>
      <c r="M154" s="20">
        <v>90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</row>
    <row r="155" spans="1:24" ht="13.5">
      <c r="A155" s="58" t="s">
        <v>295</v>
      </c>
      <c r="B155" s="58" t="s">
        <v>173</v>
      </c>
      <c r="C155" s="58" t="s">
        <v>161</v>
      </c>
      <c r="D155" s="59" t="s">
        <v>154</v>
      </c>
      <c r="E155" s="59" t="s">
        <v>322</v>
      </c>
      <c r="F155" s="20">
        <v>23500.76</v>
      </c>
      <c r="G155" s="20">
        <v>0</v>
      </c>
      <c r="H155" s="20">
        <v>0</v>
      </c>
      <c r="I155" s="20">
        <v>0</v>
      </c>
      <c r="J155" s="20">
        <v>0</v>
      </c>
      <c r="K155" s="20">
        <v>23500.76</v>
      </c>
      <c r="L155" s="20">
        <v>1007.46</v>
      </c>
      <c r="M155" s="20">
        <v>14965.02</v>
      </c>
      <c r="N155" s="20">
        <v>2.76</v>
      </c>
      <c r="O155" s="20">
        <v>0</v>
      </c>
      <c r="P155" s="20">
        <v>0</v>
      </c>
      <c r="Q155" s="20">
        <v>5510.95</v>
      </c>
      <c r="R155" s="20">
        <v>0</v>
      </c>
      <c r="S155" s="20">
        <v>0</v>
      </c>
      <c r="T155" s="20">
        <v>0</v>
      </c>
      <c r="U155" s="20">
        <v>2014.57</v>
      </c>
      <c r="V155" s="20">
        <v>0</v>
      </c>
      <c r="W155" s="20">
        <v>0</v>
      </c>
      <c r="X155" s="20">
        <v>0</v>
      </c>
    </row>
    <row r="156" spans="1:24" ht="13.5">
      <c r="A156" s="58" t="s">
        <v>295</v>
      </c>
      <c r="B156" s="58" t="s">
        <v>301</v>
      </c>
      <c r="C156" s="58" t="s">
        <v>153</v>
      </c>
      <c r="D156" s="59" t="s">
        <v>154</v>
      </c>
      <c r="E156" s="59" t="s">
        <v>317</v>
      </c>
      <c r="F156" s="20">
        <v>42</v>
      </c>
      <c r="G156" s="20">
        <v>0</v>
      </c>
      <c r="H156" s="20">
        <v>0</v>
      </c>
      <c r="I156" s="20">
        <v>0</v>
      </c>
      <c r="J156" s="20">
        <v>0</v>
      </c>
      <c r="K156" s="20">
        <v>42</v>
      </c>
      <c r="L156" s="20">
        <v>0</v>
      </c>
      <c r="M156" s="20">
        <v>42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</row>
    <row r="157" spans="1:24" ht="24">
      <c r="A157" s="58" t="s">
        <v>295</v>
      </c>
      <c r="B157" s="58" t="s">
        <v>301</v>
      </c>
      <c r="C157" s="58" t="s">
        <v>161</v>
      </c>
      <c r="D157" s="59" t="s">
        <v>154</v>
      </c>
      <c r="E157" s="59" t="s">
        <v>302</v>
      </c>
      <c r="F157" s="20">
        <v>326</v>
      </c>
      <c r="G157" s="20">
        <v>0</v>
      </c>
      <c r="H157" s="20">
        <v>0</v>
      </c>
      <c r="I157" s="20">
        <v>0</v>
      </c>
      <c r="J157" s="20">
        <v>0</v>
      </c>
      <c r="K157" s="20">
        <v>326</v>
      </c>
      <c r="L157" s="20">
        <v>0</v>
      </c>
      <c r="M157" s="20">
        <v>326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</row>
    <row r="158" spans="1:24" ht="24">
      <c r="A158" s="58" t="s">
        <v>295</v>
      </c>
      <c r="B158" s="58" t="s">
        <v>166</v>
      </c>
      <c r="C158" s="58" t="s">
        <v>161</v>
      </c>
      <c r="D158" s="59" t="s">
        <v>154</v>
      </c>
      <c r="E158" s="59" t="s">
        <v>320</v>
      </c>
      <c r="F158" s="20">
        <v>1121.94</v>
      </c>
      <c r="G158" s="20">
        <v>0</v>
      </c>
      <c r="H158" s="20">
        <v>0</v>
      </c>
      <c r="I158" s="20">
        <v>0</v>
      </c>
      <c r="J158" s="20">
        <v>0</v>
      </c>
      <c r="K158" s="20">
        <v>1121.94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1121.94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</row>
    <row r="159" spans="1:24" ht="13.5">
      <c r="A159" s="58" t="s">
        <v>295</v>
      </c>
      <c r="B159" s="58" t="s">
        <v>161</v>
      </c>
      <c r="C159" s="58" t="s">
        <v>161</v>
      </c>
      <c r="D159" s="59" t="s">
        <v>154</v>
      </c>
      <c r="E159" s="59" t="s">
        <v>305</v>
      </c>
      <c r="F159" s="20">
        <v>20</v>
      </c>
      <c r="G159" s="20">
        <v>0</v>
      </c>
      <c r="H159" s="20">
        <v>0</v>
      </c>
      <c r="I159" s="20">
        <v>0</v>
      </c>
      <c r="J159" s="20">
        <v>0</v>
      </c>
      <c r="K159" s="20">
        <v>20</v>
      </c>
      <c r="L159" s="20">
        <v>0</v>
      </c>
      <c r="M159" s="20">
        <v>20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</row>
    <row r="160" spans="1:24" ht="13.5">
      <c r="A160" s="58" t="s">
        <v>306</v>
      </c>
      <c r="B160" s="58" t="s">
        <v>166</v>
      </c>
      <c r="C160" s="58" t="s">
        <v>297</v>
      </c>
      <c r="D160" s="59" t="s">
        <v>154</v>
      </c>
      <c r="E160" s="59" t="s">
        <v>318</v>
      </c>
      <c r="F160" s="20">
        <v>236.39</v>
      </c>
      <c r="G160" s="20">
        <v>236.39</v>
      </c>
      <c r="H160" s="20">
        <v>0</v>
      </c>
      <c r="I160" s="20">
        <v>28.61</v>
      </c>
      <c r="J160" s="20">
        <v>207.78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</row>
    <row r="161" spans="1:24" ht="24">
      <c r="A161" s="58" t="s">
        <v>306</v>
      </c>
      <c r="B161" s="58" t="s">
        <v>166</v>
      </c>
      <c r="C161" s="58" t="s">
        <v>166</v>
      </c>
      <c r="D161" s="59" t="s">
        <v>154</v>
      </c>
      <c r="E161" s="59" t="s">
        <v>308</v>
      </c>
      <c r="F161" s="20">
        <v>507.74</v>
      </c>
      <c r="G161" s="20">
        <v>507.74</v>
      </c>
      <c r="H161" s="20">
        <v>507.74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</row>
    <row r="162" spans="1:24" ht="24">
      <c r="A162" s="58" t="s">
        <v>306</v>
      </c>
      <c r="B162" s="58" t="s">
        <v>166</v>
      </c>
      <c r="C162" s="58" t="s">
        <v>172</v>
      </c>
      <c r="D162" s="59" t="s">
        <v>154</v>
      </c>
      <c r="E162" s="59" t="s">
        <v>309</v>
      </c>
      <c r="F162" s="20">
        <v>253.87</v>
      </c>
      <c r="G162" s="20">
        <v>253.87</v>
      </c>
      <c r="H162" s="20">
        <v>253.87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</row>
    <row r="163" spans="1:24" ht="13.5">
      <c r="A163" s="58" t="s">
        <v>310</v>
      </c>
      <c r="B163" s="58" t="s">
        <v>311</v>
      </c>
      <c r="C163" s="58" t="s">
        <v>297</v>
      </c>
      <c r="D163" s="59" t="s">
        <v>154</v>
      </c>
      <c r="E163" s="59" t="s">
        <v>319</v>
      </c>
      <c r="F163" s="20">
        <v>222.13</v>
      </c>
      <c r="G163" s="20">
        <v>222.13</v>
      </c>
      <c r="H163" s="20">
        <v>222.13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</row>
    <row r="164" spans="1:24" ht="13.5">
      <c r="A164" s="58" t="s">
        <v>313</v>
      </c>
      <c r="B164" s="58" t="s">
        <v>297</v>
      </c>
      <c r="C164" s="58" t="s">
        <v>153</v>
      </c>
      <c r="D164" s="59" t="s">
        <v>154</v>
      </c>
      <c r="E164" s="59" t="s">
        <v>314</v>
      </c>
      <c r="F164" s="20">
        <v>380.8</v>
      </c>
      <c r="G164" s="20">
        <v>380.8</v>
      </c>
      <c r="H164" s="20">
        <v>380.8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</row>
    <row r="165" spans="1:24" ht="24">
      <c r="A165" s="58"/>
      <c r="B165" s="58"/>
      <c r="C165" s="58"/>
      <c r="D165" s="59" t="s">
        <v>198</v>
      </c>
      <c r="E165" s="59" t="s">
        <v>199</v>
      </c>
      <c r="F165" s="20">
        <v>1653.45</v>
      </c>
      <c r="G165" s="20">
        <v>140.12</v>
      </c>
      <c r="H165" s="20">
        <v>80.04</v>
      </c>
      <c r="I165" s="20">
        <v>27.56</v>
      </c>
      <c r="J165" s="20">
        <v>32.52</v>
      </c>
      <c r="K165" s="20">
        <v>1513.33</v>
      </c>
      <c r="L165" s="20">
        <v>733.07</v>
      </c>
      <c r="M165" s="20">
        <v>639.35</v>
      </c>
      <c r="N165" s="20">
        <v>8.01</v>
      </c>
      <c r="O165" s="20">
        <v>0</v>
      </c>
      <c r="P165" s="20">
        <v>0</v>
      </c>
      <c r="Q165" s="20">
        <v>132.9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</row>
    <row r="166" spans="1:24" ht="24">
      <c r="A166" s="58" t="s">
        <v>295</v>
      </c>
      <c r="B166" s="58" t="s">
        <v>301</v>
      </c>
      <c r="C166" s="58" t="s">
        <v>161</v>
      </c>
      <c r="D166" s="59" t="s">
        <v>154</v>
      </c>
      <c r="E166" s="59" t="s">
        <v>302</v>
      </c>
      <c r="F166" s="20">
        <v>7.9</v>
      </c>
      <c r="G166" s="20">
        <v>0</v>
      </c>
      <c r="H166" s="20">
        <v>0</v>
      </c>
      <c r="I166" s="20">
        <v>0</v>
      </c>
      <c r="J166" s="20">
        <v>0</v>
      </c>
      <c r="K166" s="20">
        <v>7.9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7.9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</row>
    <row r="167" spans="1:24" ht="13.5">
      <c r="A167" s="58" t="s">
        <v>295</v>
      </c>
      <c r="B167" s="58" t="s">
        <v>166</v>
      </c>
      <c r="C167" s="58" t="s">
        <v>153</v>
      </c>
      <c r="D167" s="59" t="s">
        <v>154</v>
      </c>
      <c r="E167" s="59" t="s">
        <v>317</v>
      </c>
      <c r="F167" s="20">
        <v>56.02</v>
      </c>
      <c r="G167" s="20">
        <v>56.02</v>
      </c>
      <c r="H167" s="20">
        <v>3.1</v>
      </c>
      <c r="I167" s="20">
        <v>23.47</v>
      </c>
      <c r="J167" s="20">
        <v>29.45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</row>
    <row r="168" spans="1:24" ht="24">
      <c r="A168" s="58" t="s">
        <v>295</v>
      </c>
      <c r="B168" s="58" t="s">
        <v>166</v>
      </c>
      <c r="C168" s="58" t="s">
        <v>161</v>
      </c>
      <c r="D168" s="59" t="s">
        <v>154</v>
      </c>
      <c r="E168" s="59" t="s">
        <v>320</v>
      </c>
      <c r="F168" s="20">
        <v>1559.23</v>
      </c>
      <c r="G168" s="20">
        <v>53.8</v>
      </c>
      <c r="H168" s="20">
        <v>53.8</v>
      </c>
      <c r="I168" s="20">
        <v>0</v>
      </c>
      <c r="J168" s="20">
        <v>0</v>
      </c>
      <c r="K168" s="20">
        <v>1505.43</v>
      </c>
      <c r="L168" s="20">
        <v>733.07</v>
      </c>
      <c r="M168" s="20">
        <v>639.35</v>
      </c>
      <c r="N168" s="20">
        <v>8.01</v>
      </c>
      <c r="O168" s="20">
        <v>0</v>
      </c>
      <c r="P168" s="20">
        <v>0</v>
      </c>
      <c r="Q168" s="20">
        <v>125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</row>
    <row r="169" spans="1:24" ht="13.5">
      <c r="A169" s="58" t="s">
        <v>306</v>
      </c>
      <c r="B169" s="58" t="s">
        <v>166</v>
      </c>
      <c r="C169" s="58" t="s">
        <v>297</v>
      </c>
      <c r="D169" s="59" t="s">
        <v>154</v>
      </c>
      <c r="E169" s="59" t="s">
        <v>318</v>
      </c>
      <c r="F169" s="20">
        <v>7.16</v>
      </c>
      <c r="G169" s="20">
        <v>7.16</v>
      </c>
      <c r="H169" s="20">
        <v>0</v>
      </c>
      <c r="I169" s="20">
        <v>4.09</v>
      </c>
      <c r="J169" s="20">
        <v>3.07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</row>
    <row r="170" spans="1:24" ht="24">
      <c r="A170" s="58" t="s">
        <v>306</v>
      </c>
      <c r="B170" s="58" t="s">
        <v>166</v>
      </c>
      <c r="C170" s="58" t="s">
        <v>166</v>
      </c>
      <c r="D170" s="59" t="s">
        <v>154</v>
      </c>
      <c r="E170" s="59" t="s">
        <v>308</v>
      </c>
      <c r="F170" s="20">
        <v>8.61</v>
      </c>
      <c r="G170" s="20">
        <v>8.61</v>
      </c>
      <c r="H170" s="20">
        <v>8.61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</row>
    <row r="171" spans="1:24" ht="24">
      <c r="A171" s="58" t="s">
        <v>306</v>
      </c>
      <c r="B171" s="58" t="s">
        <v>166</v>
      </c>
      <c r="C171" s="58" t="s">
        <v>172</v>
      </c>
      <c r="D171" s="59" t="s">
        <v>154</v>
      </c>
      <c r="E171" s="59" t="s">
        <v>309</v>
      </c>
      <c r="F171" s="20">
        <v>4.3</v>
      </c>
      <c r="G171" s="20">
        <v>4.3</v>
      </c>
      <c r="H171" s="20">
        <v>4.3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</row>
    <row r="172" spans="1:24" ht="13.5">
      <c r="A172" s="58" t="s">
        <v>310</v>
      </c>
      <c r="B172" s="58" t="s">
        <v>311</v>
      </c>
      <c r="C172" s="58" t="s">
        <v>297</v>
      </c>
      <c r="D172" s="59" t="s">
        <v>154</v>
      </c>
      <c r="E172" s="59" t="s">
        <v>319</v>
      </c>
      <c r="F172" s="20">
        <v>3.77</v>
      </c>
      <c r="G172" s="20">
        <v>3.77</v>
      </c>
      <c r="H172" s="20">
        <v>3.77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</row>
    <row r="173" spans="1:24" ht="13.5">
      <c r="A173" s="58" t="s">
        <v>313</v>
      </c>
      <c r="B173" s="58" t="s">
        <v>297</v>
      </c>
      <c r="C173" s="58" t="s">
        <v>153</v>
      </c>
      <c r="D173" s="59" t="s">
        <v>154</v>
      </c>
      <c r="E173" s="59" t="s">
        <v>314</v>
      </c>
      <c r="F173" s="20">
        <v>6.46</v>
      </c>
      <c r="G173" s="20">
        <v>6.46</v>
      </c>
      <c r="H173" s="20">
        <v>6.46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</row>
    <row r="174" spans="1:24" ht="24">
      <c r="A174" s="58"/>
      <c r="B174" s="58"/>
      <c r="C174" s="58"/>
      <c r="D174" s="59" t="s">
        <v>202</v>
      </c>
      <c r="E174" s="59" t="s">
        <v>203</v>
      </c>
      <c r="F174" s="20">
        <v>727.03</v>
      </c>
      <c r="G174" s="20">
        <v>260.82</v>
      </c>
      <c r="H174" s="20">
        <v>183.33</v>
      </c>
      <c r="I174" s="20">
        <v>53.5</v>
      </c>
      <c r="J174" s="20">
        <v>23.99</v>
      </c>
      <c r="K174" s="20">
        <v>466.21</v>
      </c>
      <c r="L174" s="20">
        <v>359.67</v>
      </c>
      <c r="M174" s="20">
        <v>84.58</v>
      </c>
      <c r="N174" s="20">
        <v>9.6</v>
      </c>
      <c r="O174" s="20">
        <v>0</v>
      </c>
      <c r="P174" s="20">
        <v>0</v>
      </c>
      <c r="Q174" s="20">
        <v>12.36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</row>
    <row r="175" spans="1:24" ht="24">
      <c r="A175" s="58" t="s">
        <v>295</v>
      </c>
      <c r="B175" s="58" t="s">
        <v>301</v>
      </c>
      <c r="C175" s="58" t="s">
        <v>161</v>
      </c>
      <c r="D175" s="59" t="s">
        <v>154</v>
      </c>
      <c r="E175" s="59" t="s">
        <v>302</v>
      </c>
      <c r="F175" s="20">
        <v>12.36</v>
      </c>
      <c r="G175" s="20">
        <v>0</v>
      </c>
      <c r="H175" s="20">
        <v>0</v>
      </c>
      <c r="I175" s="20">
        <v>0</v>
      </c>
      <c r="J175" s="20">
        <v>0</v>
      </c>
      <c r="K175" s="20">
        <v>12.36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12.36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</row>
    <row r="176" spans="1:24" ht="13.5">
      <c r="A176" s="58" t="s">
        <v>295</v>
      </c>
      <c r="B176" s="58" t="s">
        <v>166</v>
      </c>
      <c r="C176" s="58" t="s">
        <v>153</v>
      </c>
      <c r="D176" s="59" t="s">
        <v>154</v>
      </c>
      <c r="E176" s="59" t="s">
        <v>317</v>
      </c>
      <c r="F176" s="20">
        <v>187.56</v>
      </c>
      <c r="G176" s="20">
        <v>187.56</v>
      </c>
      <c r="H176" s="20">
        <v>130.1</v>
      </c>
      <c r="I176" s="20">
        <v>51.27</v>
      </c>
      <c r="J176" s="20">
        <v>6.19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</row>
    <row r="177" spans="1:24" ht="24">
      <c r="A177" s="58" t="s">
        <v>295</v>
      </c>
      <c r="B177" s="58" t="s">
        <v>166</v>
      </c>
      <c r="C177" s="58" t="s">
        <v>161</v>
      </c>
      <c r="D177" s="59" t="s">
        <v>154</v>
      </c>
      <c r="E177" s="59" t="s">
        <v>320</v>
      </c>
      <c r="F177" s="20">
        <v>453.85</v>
      </c>
      <c r="G177" s="20">
        <v>0</v>
      </c>
      <c r="H177" s="20">
        <v>0</v>
      </c>
      <c r="I177" s="20">
        <v>0</v>
      </c>
      <c r="J177" s="20">
        <v>0</v>
      </c>
      <c r="K177" s="20">
        <v>453.85</v>
      </c>
      <c r="L177" s="20">
        <v>359.67</v>
      </c>
      <c r="M177" s="20">
        <v>84.58</v>
      </c>
      <c r="N177" s="20">
        <v>9.6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</row>
    <row r="178" spans="1:24" ht="13.5">
      <c r="A178" s="58" t="s">
        <v>306</v>
      </c>
      <c r="B178" s="58" t="s">
        <v>166</v>
      </c>
      <c r="C178" s="58" t="s">
        <v>297</v>
      </c>
      <c r="D178" s="59" t="s">
        <v>154</v>
      </c>
      <c r="E178" s="59" t="s">
        <v>318</v>
      </c>
      <c r="F178" s="20">
        <v>20.03</v>
      </c>
      <c r="G178" s="20">
        <v>20.03</v>
      </c>
      <c r="H178" s="20">
        <v>0</v>
      </c>
      <c r="I178" s="20">
        <v>2.23</v>
      </c>
      <c r="J178" s="20">
        <v>17.8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</row>
    <row r="179" spans="1:24" ht="24">
      <c r="A179" s="58" t="s">
        <v>306</v>
      </c>
      <c r="B179" s="58" t="s">
        <v>166</v>
      </c>
      <c r="C179" s="58" t="s">
        <v>166</v>
      </c>
      <c r="D179" s="59" t="s">
        <v>154</v>
      </c>
      <c r="E179" s="59" t="s">
        <v>308</v>
      </c>
      <c r="F179" s="20">
        <v>19.81</v>
      </c>
      <c r="G179" s="20">
        <v>19.81</v>
      </c>
      <c r="H179" s="20">
        <v>19.81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</row>
    <row r="180" spans="1:24" ht="24">
      <c r="A180" s="58" t="s">
        <v>306</v>
      </c>
      <c r="B180" s="58" t="s">
        <v>166</v>
      </c>
      <c r="C180" s="58" t="s">
        <v>172</v>
      </c>
      <c r="D180" s="59" t="s">
        <v>154</v>
      </c>
      <c r="E180" s="59" t="s">
        <v>309</v>
      </c>
      <c r="F180" s="20">
        <v>9.9</v>
      </c>
      <c r="G180" s="20">
        <v>9.9</v>
      </c>
      <c r="H180" s="20">
        <v>9.9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</row>
    <row r="181" spans="1:24" ht="13.5">
      <c r="A181" s="58" t="s">
        <v>310</v>
      </c>
      <c r="B181" s="58" t="s">
        <v>311</v>
      </c>
      <c r="C181" s="58" t="s">
        <v>297</v>
      </c>
      <c r="D181" s="59" t="s">
        <v>154</v>
      </c>
      <c r="E181" s="59" t="s">
        <v>319</v>
      </c>
      <c r="F181" s="20">
        <v>8.67</v>
      </c>
      <c r="G181" s="20">
        <v>8.67</v>
      </c>
      <c r="H181" s="20">
        <v>8.67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</row>
    <row r="182" spans="1:24" ht="13.5">
      <c r="A182" s="58" t="s">
        <v>313</v>
      </c>
      <c r="B182" s="58" t="s">
        <v>297</v>
      </c>
      <c r="C182" s="58" t="s">
        <v>153</v>
      </c>
      <c r="D182" s="59" t="s">
        <v>154</v>
      </c>
      <c r="E182" s="59" t="s">
        <v>314</v>
      </c>
      <c r="F182" s="20">
        <v>14.85</v>
      </c>
      <c r="G182" s="20">
        <v>14.85</v>
      </c>
      <c r="H182" s="20">
        <v>14.85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</row>
    <row r="183" spans="1:24" ht="24">
      <c r="A183" s="58"/>
      <c r="B183" s="58"/>
      <c r="C183" s="58"/>
      <c r="D183" s="59" t="s">
        <v>204</v>
      </c>
      <c r="E183" s="59" t="s">
        <v>205</v>
      </c>
      <c r="F183" s="20">
        <v>344.29</v>
      </c>
      <c r="G183" s="20">
        <v>137.47</v>
      </c>
      <c r="H183" s="20">
        <v>108.09</v>
      </c>
      <c r="I183" s="20">
        <v>23.27</v>
      </c>
      <c r="J183" s="20">
        <v>6.11</v>
      </c>
      <c r="K183" s="20">
        <v>206.82</v>
      </c>
      <c r="L183" s="20">
        <v>171.14</v>
      </c>
      <c r="M183" s="20">
        <v>18.02</v>
      </c>
      <c r="N183" s="20">
        <v>5.53</v>
      </c>
      <c r="O183" s="20">
        <v>0</v>
      </c>
      <c r="P183" s="20">
        <v>0</v>
      </c>
      <c r="Q183" s="20">
        <v>12.13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</row>
    <row r="184" spans="1:24" ht="13.5">
      <c r="A184" s="58" t="s">
        <v>295</v>
      </c>
      <c r="B184" s="58" t="s">
        <v>166</v>
      </c>
      <c r="C184" s="58" t="s">
        <v>153</v>
      </c>
      <c r="D184" s="59" t="s">
        <v>154</v>
      </c>
      <c r="E184" s="59" t="s">
        <v>317</v>
      </c>
      <c r="F184" s="20">
        <v>106.08</v>
      </c>
      <c r="G184" s="20">
        <v>106.08</v>
      </c>
      <c r="H184" s="20">
        <v>76.7</v>
      </c>
      <c r="I184" s="20">
        <v>23.27</v>
      </c>
      <c r="J184" s="20">
        <v>6.11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</row>
    <row r="185" spans="1:24" ht="24">
      <c r="A185" s="58" t="s">
        <v>295</v>
      </c>
      <c r="B185" s="58" t="s">
        <v>166</v>
      </c>
      <c r="C185" s="58" t="s">
        <v>161</v>
      </c>
      <c r="D185" s="59" t="s">
        <v>154</v>
      </c>
      <c r="E185" s="59" t="s">
        <v>320</v>
      </c>
      <c r="F185" s="20">
        <v>206.82</v>
      </c>
      <c r="G185" s="20">
        <v>0</v>
      </c>
      <c r="H185" s="20">
        <v>0</v>
      </c>
      <c r="I185" s="20">
        <v>0</v>
      </c>
      <c r="J185" s="20">
        <v>0</v>
      </c>
      <c r="K185" s="20">
        <v>206.82</v>
      </c>
      <c r="L185" s="20">
        <v>171.14</v>
      </c>
      <c r="M185" s="20">
        <v>18.02</v>
      </c>
      <c r="N185" s="20">
        <v>5.53</v>
      </c>
      <c r="O185" s="20">
        <v>0</v>
      </c>
      <c r="P185" s="20">
        <v>0</v>
      </c>
      <c r="Q185" s="20">
        <v>12.13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</row>
    <row r="186" spans="1:24" ht="24">
      <c r="A186" s="58" t="s">
        <v>306</v>
      </c>
      <c r="B186" s="58" t="s">
        <v>166</v>
      </c>
      <c r="C186" s="58" t="s">
        <v>166</v>
      </c>
      <c r="D186" s="59" t="s">
        <v>154</v>
      </c>
      <c r="E186" s="59" t="s">
        <v>308</v>
      </c>
      <c r="F186" s="20">
        <v>11.68</v>
      </c>
      <c r="G186" s="20">
        <v>11.68</v>
      </c>
      <c r="H186" s="20">
        <v>11.68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</row>
    <row r="187" spans="1:24" ht="24">
      <c r="A187" s="58" t="s">
        <v>306</v>
      </c>
      <c r="B187" s="58" t="s">
        <v>166</v>
      </c>
      <c r="C187" s="58" t="s">
        <v>172</v>
      </c>
      <c r="D187" s="59" t="s">
        <v>154</v>
      </c>
      <c r="E187" s="59" t="s">
        <v>309</v>
      </c>
      <c r="F187" s="20">
        <v>5.84</v>
      </c>
      <c r="G187" s="20">
        <v>5.84</v>
      </c>
      <c r="H187" s="20">
        <v>5.84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</row>
    <row r="188" spans="1:24" ht="13.5">
      <c r="A188" s="58" t="s">
        <v>310</v>
      </c>
      <c r="B188" s="58" t="s">
        <v>311</v>
      </c>
      <c r="C188" s="58" t="s">
        <v>297</v>
      </c>
      <c r="D188" s="59" t="s">
        <v>154</v>
      </c>
      <c r="E188" s="59" t="s">
        <v>319</v>
      </c>
      <c r="F188" s="20">
        <v>5.11</v>
      </c>
      <c r="G188" s="20">
        <v>5.11</v>
      </c>
      <c r="H188" s="20">
        <v>5.11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</row>
    <row r="189" spans="1:24" ht="13.5">
      <c r="A189" s="58" t="s">
        <v>313</v>
      </c>
      <c r="B189" s="58" t="s">
        <v>297</v>
      </c>
      <c r="C189" s="58" t="s">
        <v>153</v>
      </c>
      <c r="D189" s="59" t="s">
        <v>154</v>
      </c>
      <c r="E189" s="59" t="s">
        <v>314</v>
      </c>
      <c r="F189" s="20">
        <v>8.76</v>
      </c>
      <c r="G189" s="20">
        <v>8.76</v>
      </c>
      <c r="H189" s="20">
        <v>8.76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</row>
    <row r="190" spans="1:24" ht="24">
      <c r="A190" s="58"/>
      <c r="B190" s="58"/>
      <c r="C190" s="58"/>
      <c r="D190" s="59" t="s">
        <v>206</v>
      </c>
      <c r="E190" s="59" t="s">
        <v>207</v>
      </c>
      <c r="F190" s="20">
        <v>444.24</v>
      </c>
      <c r="G190" s="20">
        <v>127.55</v>
      </c>
      <c r="H190" s="20">
        <v>96.57</v>
      </c>
      <c r="I190" s="20">
        <v>24.46</v>
      </c>
      <c r="J190" s="20">
        <v>6.52</v>
      </c>
      <c r="K190" s="20">
        <v>316.69</v>
      </c>
      <c r="L190" s="20">
        <v>236.91</v>
      </c>
      <c r="M190" s="20">
        <v>70.73</v>
      </c>
      <c r="N190" s="20">
        <v>5.05</v>
      </c>
      <c r="O190" s="20">
        <v>0</v>
      </c>
      <c r="P190" s="20">
        <v>0</v>
      </c>
      <c r="Q190" s="20">
        <v>4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</row>
    <row r="191" spans="1:24" ht="13.5">
      <c r="A191" s="58" t="s">
        <v>295</v>
      </c>
      <c r="B191" s="58" t="s">
        <v>166</v>
      </c>
      <c r="C191" s="58" t="s">
        <v>153</v>
      </c>
      <c r="D191" s="59" t="s">
        <v>154</v>
      </c>
      <c r="E191" s="59" t="s">
        <v>317</v>
      </c>
      <c r="F191" s="20">
        <v>95.92</v>
      </c>
      <c r="G191" s="20">
        <v>95.92</v>
      </c>
      <c r="H191" s="20">
        <v>68.58</v>
      </c>
      <c r="I191" s="20">
        <v>24.09</v>
      </c>
      <c r="J191" s="20">
        <v>3.25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</row>
    <row r="192" spans="1:24" ht="24">
      <c r="A192" s="58" t="s">
        <v>295</v>
      </c>
      <c r="B192" s="58" t="s">
        <v>166</v>
      </c>
      <c r="C192" s="58" t="s">
        <v>161</v>
      </c>
      <c r="D192" s="59" t="s">
        <v>154</v>
      </c>
      <c r="E192" s="59" t="s">
        <v>320</v>
      </c>
      <c r="F192" s="20">
        <v>316.69</v>
      </c>
      <c r="G192" s="20">
        <v>0</v>
      </c>
      <c r="H192" s="20">
        <v>0</v>
      </c>
      <c r="I192" s="20">
        <v>0</v>
      </c>
      <c r="J192" s="20">
        <v>0</v>
      </c>
      <c r="K192" s="20">
        <v>316.69</v>
      </c>
      <c r="L192" s="20">
        <v>236.91</v>
      </c>
      <c r="M192" s="20">
        <v>70.73</v>
      </c>
      <c r="N192" s="20">
        <v>5.05</v>
      </c>
      <c r="O192" s="20">
        <v>0</v>
      </c>
      <c r="P192" s="20">
        <v>0</v>
      </c>
      <c r="Q192" s="20">
        <v>4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</row>
    <row r="193" spans="1:24" ht="13.5">
      <c r="A193" s="58" t="s">
        <v>306</v>
      </c>
      <c r="B193" s="58" t="s">
        <v>166</v>
      </c>
      <c r="C193" s="58" t="s">
        <v>297</v>
      </c>
      <c r="D193" s="59" t="s">
        <v>154</v>
      </c>
      <c r="E193" s="59" t="s">
        <v>318</v>
      </c>
      <c r="F193" s="20">
        <v>3.64</v>
      </c>
      <c r="G193" s="20">
        <v>3.64</v>
      </c>
      <c r="H193" s="20">
        <v>0</v>
      </c>
      <c r="I193" s="20">
        <v>0.37</v>
      </c>
      <c r="J193" s="20">
        <v>3.27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</row>
    <row r="194" spans="1:24" ht="24">
      <c r="A194" s="58" t="s">
        <v>306</v>
      </c>
      <c r="B194" s="58" t="s">
        <v>166</v>
      </c>
      <c r="C194" s="58" t="s">
        <v>166</v>
      </c>
      <c r="D194" s="59" t="s">
        <v>154</v>
      </c>
      <c r="E194" s="59" t="s">
        <v>308</v>
      </c>
      <c r="F194" s="20">
        <v>10.41</v>
      </c>
      <c r="G194" s="20">
        <v>10.41</v>
      </c>
      <c r="H194" s="20">
        <v>10.41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</row>
    <row r="195" spans="1:24" ht="24">
      <c r="A195" s="58" t="s">
        <v>306</v>
      </c>
      <c r="B195" s="58" t="s">
        <v>166</v>
      </c>
      <c r="C195" s="58" t="s">
        <v>172</v>
      </c>
      <c r="D195" s="59" t="s">
        <v>154</v>
      </c>
      <c r="E195" s="59" t="s">
        <v>309</v>
      </c>
      <c r="F195" s="20">
        <v>5.21</v>
      </c>
      <c r="G195" s="20">
        <v>5.21</v>
      </c>
      <c r="H195" s="20">
        <v>5.21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</row>
    <row r="196" spans="1:24" ht="13.5">
      <c r="A196" s="58" t="s">
        <v>310</v>
      </c>
      <c r="B196" s="58" t="s">
        <v>311</v>
      </c>
      <c r="C196" s="58" t="s">
        <v>297</v>
      </c>
      <c r="D196" s="59" t="s">
        <v>154</v>
      </c>
      <c r="E196" s="59" t="s">
        <v>319</v>
      </c>
      <c r="F196" s="20">
        <v>4.56</v>
      </c>
      <c r="G196" s="20">
        <v>4.56</v>
      </c>
      <c r="H196" s="20">
        <v>4.56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</row>
    <row r="197" spans="1:24" ht="13.5">
      <c r="A197" s="58" t="s">
        <v>313</v>
      </c>
      <c r="B197" s="58" t="s">
        <v>297</v>
      </c>
      <c r="C197" s="58" t="s">
        <v>153</v>
      </c>
      <c r="D197" s="59" t="s">
        <v>154</v>
      </c>
      <c r="E197" s="59" t="s">
        <v>314</v>
      </c>
      <c r="F197" s="20">
        <v>7.81</v>
      </c>
      <c r="G197" s="20">
        <v>7.81</v>
      </c>
      <c r="H197" s="20">
        <v>7.81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</row>
    <row r="198" spans="1:24" ht="24">
      <c r="A198" s="58"/>
      <c r="B198" s="58"/>
      <c r="C198" s="58"/>
      <c r="D198" s="59" t="s">
        <v>208</v>
      </c>
      <c r="E198" s="59" t="s">
        <v>209</v>
      </c>
      <c r="F198" s="20">
        <v>222.24</v>
      </c>
      <c r="G198" s="20">
        <v>135.14</v>
      </c>
      <c r="H198" s="20">
        <v>95.91</v>
      </c>
      <c r="I198" s="20">
        <v>26.09</v>
      </c>
      <c r="J198" s="20">
        <v>13.14</v>
      </c>
      <c r="K198" s="20">
        <v>87.1</v>
      </c>
      <c r="L198" s="20">
        <v>72.09</v>
      </c>
      <c r="M198" s="20">
        <v>5.17</v>
      </c>
      <c r="N198" s="20">
        <v>2.58</v>
      </c>
      <c r="O198" s="20">
        <v>0</v>
      </c>
      <c r="P198" s="20">
        <v>0</v>
      </c>
      <c r="Q198" s="20">
        <v>7.26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</row>
    <row r="199" spans="1:24" ht="13.5">
      <c r="A199" s="58" t="s">
        <v>295</v>
      </c>
      <c r="B199" s="58" t="s">
        <v>166</v>
      </c>
      <c r="C199" s="58" t="s">
        <v>153</v>
      </c>
      <c r="D199" s="59" t="s">
        <v>154</v>
      </c>
      <c r="E199" s="59" t="s">
        <v>317</v>
      </c>
      <c r="F199" s="20">
        <v>102.26</v>
      </c>
      <c r="G199" s="20">
        <v>96.35</v>
      </c>
      <c r="H199" s="20">
        <v>68.12</v>
      </c>
      <c r="I199" s="20">
        <v>24.73</v>
      </c>
      <c r="J199" s="20">
        <v>3.5</v>
      </c>
      <c r="K199" s="20">
        <v>5.91</v>
      </c>
      <c r="L199" s="20">
        <v>1.77</v>
      </c>
      <c r="M199" s="20">
        <v>4.14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</row>
    <row r="200" spans="1:24" ht="24">
      <c r="A200" s="58" t="s">
        <v>295</v>
      </c>
      <c r="B200" s="58" t="s">
        <v>166</v>
      </c>
      <c r="C200" s="58" t="s">
        <v>161</v>
      </c>
      <c r="D200" s="59" t="s">
        <v>154</v>
      </c>
      <c r="E200" s="59" t="s">
        <v>320</v>
      </c>
      <c r="F200" s="20">
        <v>81.19</v>
      </c>
      <c r="G200" s="20">
        <v>0</v>
      </c>
      <c r="H200" s="20">
        <v>0</v>
      </c>
      <c r="I200" s="20">
        <v>0</v>
      </c>
      <c r="J200" s="20">
        <v>0</v>
      </c>
      <c r="K200" s="20">
        <v>81.19</v>
      </c>
      <c r="L200" s="20">
        <v>70.32</v>
      </c>
      <c r="M200" s="20">
        <v>1.03</v>
      </c>
      <c r="N200" s="20">
        <v>2.58</v>
      </c>
      <c r="O200" s="20">
        <v>0</v>
      </c>
      <c r="P200" s="20">
        <v>0</v>
      </c>
      <c r="Q200" s="20">
        <v>7.26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</row>
    <row r="201" spans="1:24" ht="13.5">
      <c r="A201" s="58" t="s">
        <v>306</v>
      </c>
      <c r="B201" s="58" t="s">
        <v>166</v>
      </c>
      <c r="C201" s="58" t="s">
        <v>297</v>
      </c>
      <c r="D201" s="59" t="s">
        <v>154</v>
      </c>
      <c r="E201" s="59" t="s">
        <v>318</v>
      </c>
      <c r="F201" s="20">
        <v>11</v>
      </c>
      <c r="G201" s="20">
        <v>11</v>
      </c>
      <c r="H201" s="20">
        <v>0</v>
      </c>
      <c r="I201" s="20">
        <v>1.36</v>
      </c>
      <c r="J201" s="20">
        <v>9.64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</row>
    <row r="202" spans="1:24" ht="24">
      <c r="A202" s="58" t="s">
        <v>306</v>
      </c>
      <c r="B202" s="58" t="s">
        <v>166</v>
      </c>
      <c r="C202" s="58" t="s">
        <v>166</v>
      </c>
      <c r="D202" s="59" t="s">
        <v>154</v>
      </c>
      <c r="E202" s="59" t="s">
        <v>308</v>
      </c>
      <c r="F202" s="20">
        <v>10.34</v>
      </c>
      <c r="G202" s="20">
        <v>10.34</v>
      </c>
      <c r="H202" s="20">
        <v>10.34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</row>
    <row r="203" spans="1:24" ht="24">
      <c r="A203" s="58" t="s">
        <v>306</v>
      </c>
      <c r="B203" s="58" t="s">
        <v>166</v>
      </c>
      <c r="C203" s="58" t="s">
        <v>172</v>
      </c>
      <c r="D203" s="59" t="s">
        <v>154</v>
      </c>
      <c r="E203" s="59" t="s">
        <v>309</v>
      </c>
      <c r="F203" s="20">
        <v>5.17</v>
      </c>
      <c r="G203" s="20">
        <v>5.17</v>
      </c>
      <c r="H203" s="20">
        <v>5.17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</row>
    <row r="204" spans="1:24" ht="13.5">
      <c r="A204" s="58" t="s">
        <v>310</v>
      </c>
      <c r="B204" s="58" t="s">
        <v>311</v>
      </c>
      <c r="C204" s="58" t="s">
        <v>297</v>
      </c>
      <c r="D204" s="59" t="s">
        <v>154</v>
      </c>
      <c r="E204" s="59" t="s">
        <v>319</v>
      </c>
      <c r="F204" s="20">
        <v>4.52</v>
      </c>
      <c r="G204" s="20">
        <v>4.52</v>
      </c>
      <c r="H204" s="20">
        <v>4.52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</row>
    <row r="205" spans="1:24" ht="13.5">
      <c r="A205" s="58" t="s">
        <v>313</v>
      </c>
      <c r="B205" s="58" t="s">
        <v>297</v>
      </c>
      <c r="C205" s="58" t="s">
        <v>153</v>
      </c>
      <c r="D205" s="59" t="s">
        <v>154</v>
      </c>
      <c r="E205" s="59" t="s">
        <v>314</v>
      </c>
      <c r="F205" s="20">
        <v>7.76</v>
      </c>
      <c r="G205" s="20">
        <v>7.76</v>
      </c>
      <c r="H205" s="20">
        <v>7.76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</row>
    <row r="206" spans="1:24" ht="24">
      <c r="A206" s="58"/>
      <c r="B206" s="58"/>
      <c r="C206" s="58"/>
      <c r="D206" s="59" t="s">
        <v>210</v>
      </c>
      <c r="E206" s="59" t="s">
        <v>211</v>
      </c>
      <c r="F206" s="20">
        <v>609.62</v>
      </c>
      <c r="G206" s="20">
        <v>269.78</v>
      </c>
      <c r="H206" s="20">
        <v>203.23</v>
      </c>
      <c r="I206" s="20">
        <v>45.36</v>
      </c>
      <c r="J206" s="20">
        <v>21.19</v>
      </c>
      <c r="K206" s="20">
        <v>339.84</v>
      </c>
      <c r="L206" s="20">
        <v>269.62</v>
      </c>
      <c r="M206" s="20">
        <v>50.58</v>
      </c>
      <c r="N206" s="20">
        <v>7.84</v>
      </c>
      <c r="O206" s="20">
        <v>0</v>
      </c>
      <c r="P206" s="20">
        <v>0</v>
      </c>
      <c r="Q206" s="20">
        <v>11.8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</row>
    <row r="207" spans="1:24" ht="13.5">
      <c r="A207" s="58" t="s">
        <v>295</v>
      </c>
      <c r="B207" s="58" t="s">
        <v>166</v>
      </c>
      <c r="C207" s="58" t="s">
        <v>153</v>
      </c>
      <c r="D207" s="59" t="s">
        <v>154</v>
      </c>
      <c r="E207" s="59" t="s">
        <v>317</v>
      </c>
      <c r="F207" s="20">
        <v>203.57</v>
      </c>
      <c r="G207" s="20">
        <v>203.57</v>
      </c>
      <c r="H207" s="20">
        <v>144.21</v>
      </c>
      <c r="I207" s="20">
        <v>43.5</v>
      </c>
      <c r="J207" s="20">
        <v>15.86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</row>
    <row r="208" spans="1:24" ht="24">
      <c r="A208" s="58" t="s">
        <v>295</v>
      </c>
      <c r="B208" s="58" t="s">
        <v>166</v>
      </c>
      <c r="C208" s="58" t="s">
        <v>161</v>
      </c>
      <c r="D208" s="59" t="s">
        <v>154</v>
      </c>
      <c r="E208" s="59" t="s">
        <v>320</v>
      </c>
      <c r="F208" s="20">
        <v>343.01</v>
      </c>
      <c r="G208" s="20">
        <v>3.17</v>
      </c>
      <c r="H208" s="20">
        <v>0</v>
      </c>
      <c r="I208" s="20">
        <v>0</v>
      </c>
      <c r="J208" s="20">
        <v>3.17</v>
      </c>
      <c r="K208" s="20">
        <v>339.84</v>
      </c>
      <c r="L208" s="20">
        <v>269.62</v>
      </c>
      <c r="M208" s="20">
        <v>50.58</v>
      </c>
      <c r="N208" s="20">
        <v>7.84</v>
      </c>
      <c r="O208" s="20">
        <v>0</v>
      </c>
      <c r="P208" s="20">
        <v>0</v>
      </c>
      <c r="Q208" s="20">
        <v>11.8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</row>
    <row r="209" spans="1:24" ht="13.5">
      <c r="A209" s="58" t="s">
        <v>306</v>
      </c>
      <c r="B209" s="58" t="s">
        <v>166</v>
      </c>
      <c r="C209" s="58" t="s">
        <v>297</v>
      </c>
      <c r="D209" s="59" t="s">
        <v>154</v>
      </c>
      <c r="E209" s="59" t="s">
        <v>318</v>
      </c>
      <c r="F209" s="20">
        <v>4.02</v>
      </c>
      <c r="G209" s="20">
        <v>4.02</v>
      </c>
      <c r="H209" s="20">
        <v>0</v>
      </c>
      <c r="I209" s="20">
        <v>1.86</v>
      </c>
      <c r="J209" s="20">
        <v>2.16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</row>
    <row r="210" spans="1:24" ht="24">
      <c r="A210" s="58" t="s">
        <v>306</v>
      </c>
      <c r="B210" s="58" t="s">
        <v>166</v>
      </c>
      <c r="C210" s="58" t="s">
        <v>166</v>
      </c>
      <c r="D210" s="59" t="s">
        <v>154</v>
      </c>
      <c r="E210" s="59" t="s">
        <v>308</v>
      </c>
      <c r="F210" s="20">
        <v>21.96</v>
      </c>
      <c r="G210" s="20">
        <v>21.96</v>
      </c>
      <c r="H210" s="20">
        <v>21.96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</row>
    <row r="211" spans="1:24" ht="24">
      <c r="A211" s="58" t="s">
        <v>306</v>
      </c>
      <c r="B211" s="58" t="s">
        <v>166</v>
      </c>
      <c r="C211" s="58" t="s">
        <v>172</v>
      </c>
      <c r="D211" s="59" t="s">
        <v>154</v>
      </c>
      <c r="E211" s="59" t="s">
        <v>309</v>
      </c>
      <c r="F211" s="20">
        <v>10.98</v>
      </c>
      <c r="G211" s="20">
        <v>10.98</v>
      </c>
      <c r="H211" s="20">
        <v>10.98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</row>
    <row r="212" spans="1:24" ht="13.5">
      <c r="A212" s="58" t="s">
        <v>310</v>
      </c>
      <c r="B212" s="58" t="s">
        <v>311</v>
      </c>
      <c r="C212" s="58" t="s">
        <v>297</v>
      </c>
      <c r="D212" s="59" t="s">
        <v>154</v>
      </c>
      <c r="E212" s="59" t="s">
        <v>319</v>
      </c>
      <c r="F212" s="20">
        <v>9.61</v>
      </c>
      <c r="G212" s="20">
        <v>9.61</v>
      </c>
      <c r="H212" s="20">
        <v>9.61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</row>
    <row r="213" spans="1:24" ht="13.5">
      <c r="A213" s="58" t="s">
        <v>313</v>
      </c>
      <c r="B213" s="58" t="s">
        <v>297</v>
      </c>
      <c r="C213" s="58" t="s">
        <v>153</v>
      </c>
      <c r="D213" s="59" t="s">
        <v>154</v>
      </c>
      <c r="E213" s="59" t="s">
        <v>314</v>
      </c>
      <c r="F213" s="20">
        <v>16.47</v>
      </c>
      <c r="G213" s="20">
        <v>16.47</v>
      </c>
      <c r="H213" s="20">
        <v>16.47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</row>
    <row r="214" spans="1:24" ht="24">
      <c r="A214" s="58"/>
      <c r="B214" s="58"/>
      <c r="C214" s="58"/>
      <c r="D214" s="59" t="s">
        <v>212</v>
      </c>
      <c r="E214" s="59" t="s">
        <v>213</v>
      </c>
      <c r="F214" s="20">
        <v>308.7</v>
      </c>
      <c r="G214" s="20">
        <v>89.79</v>
      </c>
      <c r="H214" s="20">
        <v>58.88</v>
      </c>
      <c r="I214" s="20">
        <v>21.84</v>
      </c>
      <c r="J214" s="20">
        <v>9.07</v>
      </c>
      <c r="K214" s="20">
        <v>218.91</v>
      </c>
      <c r="L214" s="20">
        <v>184.72</v>
      </c>
      <c r="M214" s="20">
        <v>15.34</v>
      </c>
      <c r="N214" s="20">
        <v>3.85</v>
      </c>
      <c r="O214" s="20">
        <v>0</v>
      </c>
      <c r="P214" s="20">
        <v>0</v>
      </c>
      <c r="Q214" s="20">
        <v>15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</row>
    <row r="215" spans="1:24" ht="24">
      <c r="A215" s="58" t="s">
        <v>295</v>
      </c>
      <c r="B215" s="58" t="s">
        <v>301</v>
      </c>
      <c r="C215" s="58" t="s">
        <v>161</v>
      </c>
      <c r="D215" s="59" t="s">
        <v>154</v>
      </c>
      <c r="E215" s="59" t="s">
        <v>302</v>
      </c>
      <c r="F215" s="20">
        <v>15</v>
      </c>
      <c r="G215" s="20">
        <v>0</v>
      </c>
      <c r="H215" s="20">
        <v>0</v>
      </c>
      <c r="I215" s="20">
        <v>0</v>
      </c>
      <c r="J215" s="20">
        <v>0</v>
      </c>
      <c r="K215" s="20">
        <v>15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15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</row>
    <row r="216" spans="1:24" ht="13.5">
      <c r="A216" s="58" t="s">
        <v>295</v>
      </c>
      <c r="B216" s="58" t="s">
        <v>166</v>
      </c>
      <c r="C216" s="58" t="s">
        <v>153</v>
      </c>
      <c r="D216" s="59" t="s">
        <v>154</v>
      </c>
      <c r="E216" s="59" t="s">
        <v>317</v>
      </c>
      <c r="F216" s="20">
        <v>72.84</v>
      </c>
      <c r="G216" s="20">
        <v>70.59</v>
      </c>
      <c r="H216" s="20">
        <v>41.31</v>
      </c>
      <c r="I216" s="20">
        <v>20.85</v>
      </c>
      <c r="J216" s="20">
        <v>8.43</v>
      </c>
      <c r="K216" s="20">
        <v>2.25</v>
      </c>
      <c r="L216" s="20">
        <v>0</v>
      </c>
      <c r="M216" s="20">
        <v>0</v>
      </c>
      <c r="N216" s="20">
        <v>2.25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</row>
    <row r="217" spans="1:24" ht="24">
      <c r="A217" s="58" t="s">
        <v>295</v>
      </c>
      <c r="B217" s="58" t="s">
        <v>166</v>
      </c>
      <c r="C217" s="58" t="s">
        <v>161</v>
      </c>
      <c r="D217" s="59" t="s">
        <v>154</v>
      </c>
      <c r="E217" s="59" t="s">
        <v>320</v>
      </c>
      <c r="F217" s="20">
        <v>201.66</v>
      </c>
      <c r="G217" s="20">
        <v>0</v>
      </c>
      <c r="H217" s="20">
        <v>0</v>
      </c>
      <c r="I217" s="20">
        <v>0</v>
      </c>
      <c r="J217" s="20">
        <v>0</v>
      </c>
      <c r="K217" s="20">
        <v>201.66</v>
      </c>
      <c r="L217" s="20">
        <v>184.72</v>
      </c>
      <c r="M217" s="20">
        <v>15.34</v>
      </c>
      <c r="N217" s="20">
        <v>1.6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</row>
    <row r="218" spans="1:24" ht="13.5">
      <c r="A218" s="58" t="s">
        <v>306</v>
      </c>
      <c r="B218" s="58" t="s">
        <v>166</v>
      </c>
      <c r="C218" s="58" t="s">
        <v>297</v>
      </c>
      <c r="D218" s="59" t="s">
        <v>154</v>
      </c>
      <c r="E218" s="59" t="s">
        <v>318</v>
      </c>
      <c r="F218" s="20">
        <v>1.63</v>
      </c>
      <c r="G218" s="20">
        <v>1.63</v>
      </c>
      <c r="H218" s="20">
        <v>0</v>
      </c>
      <c r="I218" s="20">
        <v>0.99</v>
      </c>
      <c r="J218" s="20">
        <v>0.64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</row>
    <row r="219" spans="1:24" ht="24">
      <c r="A219" s="58" t="s">
        <v>306</v>
      </c>
      <c r="B219" s="58" t="s">
        <v>166</v>
      </c>
      <c r="C219" s="58" t="s">
        <v>166</v>
      </c>
      <c r="D219" s="59" t="s">
        <v>154</v>
      </c>
      <c r="E219" s="59" t="s">
        <v>308</v>
      </c>
      <c r="F219" s="20">
        <v>6.54</v>
      </c>
      <c r="G219" s="20">
        <v>6.54</v>
      </c>
      <c r="H219" s="20">
        <v>6.54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</row>
    <row r="220" spans="1:24" ht="24">
      <c r="A220" s="58" t="s">
        <v>306</v>
      </c>
      <c r="B220" s="58" t="s">
        <v>166</v>
      </c>
      <c r="C220" s="58" t="s">
        <v>172</v>
      </c>
      <c r="D220" s="59" t="s">
        <v>154</v>
      </c>
      <c r="E220" s="59" t="s">
        <v>309</v>
      </c>
      <c r="F220" s="20">
        <v>3.27</v>
      </c>
      <c r="G220" s="20">
        <v>3.27</v>
      </c>
      <c r="H220" s="20">
        <v>3.27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</row>
    <row r="221" spans="1:24" ht="13.5">
      <c r="A221" s="58" t="s">
        <v>310</v>
      </c>
      <c r="B221" s="58" t="s">
        <v>311</v>
      </c>
      <c r="C221" s="58" t="s">
        <v>297</v>
      </c>
      <c r="D221" s="59" t="s">
        <v>154</v>
      </c>
      <c r="E221" s="59" t="s">
        <v>319</v>
      </c>
      <c r="F221" s="20">
        <v>2.86</v>
      </c>
      <c r="G221" s="20">
        <v>2.86</v>
      </c>
      <c r="H221" s="20">
        <v>2.86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</row>
    <row r="222" spans="1:24" ht="13.5">
      <c r="A222" s="58" t="s">
        <v>313</v>
      </c>
      <c r="B222" s="58" t="s">
        <v>297</v>
      </c>
      <c r="C222" s="58" t="s">
        <v>153</v>
      </c>
      <c r="D222" s="59" t="s">
        <v>154</v>
      </c>
      <c r="E222" s="59" t="s">
        <v>314</v>
      </c>
      <c r="F222" s="20">
        <v>4.9</v>
      </c>
      <c r="G222" s="20">
        <v>4.9</v>
      </c>
      <c r="H222" s="20">
        <v>4.9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</row>
    <row r="223" spans="1:24" ht="24">
      <c r="A223" s="58"/>
      <c r="B223" s="58"/>
      <c r="C223" s="58"/>
      <c r="D223" s="59" t="s">
        <v>214</v>
      </c>
      <c r="E223" s="59" t="s">
        <v>215</v>
      </c>
      <c r="F223" s="20">
        <v>237</v>
      </c>
      <c r="G223" s="20">
        <v>143.53</v>
      </c>
      <c r="H223" s="20">
        <v>114.41</v>
      </c>
      <c r="I223" s="20">
        <v>25.43</v>
      </c>
      <c r="J223" s="20">
        <v>3.69</v>
      </c>
      <c r="K223" s="20">
        <v>93.47</v>
      </c>
      <c r="L223" s="20">
        <v>76.75</v>
      </c>
      <c r="M223" s="20">
        <v>14.43</v>
      </c>
      <c r="N223" s="20">
        <v>2.29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</row>
    <row r="224" spans="1:24" ht="13.5">
      <c r="A224" s="58" t="s">
        <v>295</v>
      </c>
      <c r="B224" s="58" t="s">
        <v>166</v>
      </c>
      <c r="C224" s="58" t="s">
        <v>153</v>
      </c>
      <c r="D224" s="59" t="s">
        <v>154</v>
      </c>
      <c r="E224" s="59" t="s">
        <v>317</v>
      </c>
      <c r="F224" s="20">
        <v>106.75</v>
      </c>
      <c r="G224" s="20">
        <v>106.75</v>
      </c>
      <c r="H224" s="20">
        <v>77.63</v>
      </c>
      <c r="I224" s="20">
        <v>25.43</v>
      </c>
      <c r="J224" s="20">
        <v>3.69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</row>
    <row r="225" spans="1:24" ht="24">
      <c r="A225" s="58" t="s">
        <v>295</v>
      </c>
      <c r="B225" s="58" t="s">
        <v>166</v>
      </c>
      <c r="C225" s="58" t="s">
        <v>161</v>
      </c>
      <c r="D225" s="59" t="s">
        <v>154</v>
      </c>
      <c r="E225" s="59" t="s">
        <v>320</v>
      </c>
      <c r="F225" s="20">
        <v>93.47</v>
      </c>
      <c r="G225" s="20">
        <v>0</v>
      </c>
      <c r="H225" s="20">
        <v>0</v>
      </c>
      <c r="I225" s="20">
        <v>0</v>
      </c>
      <c r="J225" s="20">
        <v>0</v>
      </c>
      <c r="K225" s="20">
        <v>93.47</v>
      </c>
      <c r="L225" s="20">
        <v>76.75</v>
      </c>
      <c r="M225" s="20">
        <v>14.43</v>
      </c>
      <c r="N225" s="20">
        <v>2.29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</row>
    <row r="226" spans="1:24" ht="24">
      <c r="A226" s="58" t="s">
        <v>306</v>
      </c>
      <c r="B226" s="58" t="s">
        <v>166</v>
      </c>
      <c r="C226" s="58" t="s">
        <v>166</v>
      </c>
      <c r="D226" s="59" t="s">
        <v>154</v>
      </c>
      <c r="E226" s="59" t="s">
        <v>308</v>
      </c>
      <c r="F226" s="20">
        <v>11.82</v>
      </c>
      <c r="G226" s="20">
        <v>11.82</v>
      </c>
      <c r="H226" s="20">
        <v>11.82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</row>
    <row r="227" spans="1:24" ht="24">
      <c r="A227" s="58" t="s">
        <v>306</v>
      </c>
      <c r="B227" s="58" t="s">
        <v>166</v>
      </c>
      <c r="C227" s="58" t="s">
        <v>172</v>
      </c>
      <c r="D227" s="59" t="s">
        <v>154</v>
      </c>
      <c r="E227" s="59" t="s">
        <v>309</v>
      </c>
      <c r="F227" s="20">
        <v>5.91</v>
      </c>
      <c r="G227" s="20">
        <v>5.91</v>
      </c>
      <c r="H227" s="20">
        <v>5.91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</row>
    <row r="228" spans="1:24" ht="13.5">
      <c r="A228" s="58" t="s">
        <v>310</v>
      </c>
      <c r="B228" s="58" t="s">
        <v>311</v>
      </c>
      <c r="C228" s="58" t="s">
        <v>297</v>
      </c>
      <c r="D228" s="59" t="s">
        <v>154</v>
      </c>
      <c r="E228" s="59" t="s">
        <v>319</v>
      </c>
      <c r="F228" s="20">
        <v>5.54</v>
      </c>
      <c r="G228" s="20">
        <v>5.54</v>
      </c>
      <c r="H228" s="20">
        <v>5.54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</row>
    <row r="229" spans="1:24" ht="13.5">
      <c r="A229" s="58" t="s">
        <v>310</v>
      </c>
      <c r="B229" s="58" t="s">
        <v>311</v>
      </c>
      <c r="C229" s="58" t="s">
        <v>173</v>
      </c>
      <c r="D229" s="59" t="s">
        <v>154</v>
      </c>
      <c r="E229" s="59" t="s">
        <v>323</v>
      </c>
      <c r="F229" s="20">
        <v>4.65</v>
      </c>
      <c r="G229" s="20">
        <v>4.65</v>
      </c>
      <c r="H229" s="20">
        <v>4.65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</row>
    <row r="230" spans="1:24" ht="13.5">
      <c r="A230" s="58" t="s">
        <v>313</v>
      </c>
      <c r="B230" s="58" t="s">
        <v>297</v>
      </c>
      <c r="C230" s="58" t="s">
        <v>153</v>
      </c>
      <c r="D230" s="59" t="s">
        <v>154</v>
      </c>
      <c r="E230" s="59" t="s">
        <v>314</v>
      </c>
      <c r="F230" s="20">
        <v>8.86</v>
      </c>
      <c r="G230" s="20">
        <v>8.86</v>
      </c>
      <c r="H230" s="20">
        <v>8.86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</row>
    <row r="231" spans="1:24" ht="24">
      <c r="A231" s="58"/>
      <c r="B231" s="58"/>
      <c r="C231" s="58"/>
      <c r="D231" s="59" t="s">
        <v>216</v>
      </c>
      <c r="E231" s="59" t="s">
        <v>217</v>
      </c>
      <c r="F231" s="20">
        <v>704.75</v>
      </c>
      <c r="G231" s="20">
        <v>208.16</v>
      </c>
      <c r="H231" s="20">
        <v>161.47</v>
      </c>
      <c r="I231" s="20">
        <v>35.25</v>
      </c>
      <c r="J231" s="20">
        <v>11.44</v>
      </c>
      <c r="K231" s="20">
        <v>496.59</v>
      </c>
      <c r="L231" s="20">
        <v>308.37</v>
      </c>
      <c r="M231" s="20">
        <v>177.64</v>
      </c>
      <c r="N231" s="20">
        <v>6.78</v>
      </c>
      <c r="O231" s="20">
        <v>0</v>
      </c>
      <c r="P231" s="20">
        <v>0</v>
      </c>
      <c r="Q231" s="20">
        <v>3.8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</row>
    <row r="232" spans="1:24" ht="13.5">
      <c r="A232" s="58" t="s">
        <v>295</v>
      </c>
      <c r="B232" s="58" t="s">
        <v>166</v>
      </c>
      <c r="C232" s="58" t="s">
        <v>153</v>
      </c>
      <c r="D232" s="59" t="s">
        <v>154</v>
      </c>
      <c r="E232" s="59" t="s">
        <v>317</v>
      </c>
      <c r="F232" s="20">
        <v>149.85</v>
      </c>
      <c r="G232" s="20">
        <v>149.85</v>
      </c>
      <c r="H232" s="20">
        <v>109.43</v>
      </c>
      <c r="I232" s="20">
        <v>34.92</v>
      </c>
      <c r="J232" s="20">
        <v>5.5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</row>
    <row r="233" spans="1:24" ht="24">
      <c r="A233" s="58" t="s">
        <v>295</v>
      </c>
      <c r="B233" s="58" t="s">
        <v>166</v>
      </c>
      <c r="C233" s="58" t="s">
        <v>161</v>
      </c>
      <c r="D233" s="59" t="s">
        <v>154</v>
      </c>
      <c r="E233" s="59" t="s">
        <v>320</v>
      </c>
      <c r="F233" s="20">
        <v>496.59</v>
      </c>
      <c r="G233" s="20">
        <v>0</v>
      </c>
      <c r="H233" s="20">
        <v>0</v>
      </c>
      <c r="I233" s="20">
        <v>0</v>
      </c>
      <c r="J233" s="20">
        <v>0</v>
      </c>
      <c r="K233" s="20">
        <v>496.59</v>
      </c>
      <c r="L233" s="20">
        <v>308.37</v>
      </c>
      <c r="M233" s="20">
        <v>177.64</v>
      </c>
      <c r="N233" s="20">
        <v>6.78</v>
      </c>
      <c r="O233" s="20">
        <v>0</v>
      </c>
      <c r="P233" s="20">
        <v>0</v>
      </c>
      <c r="Q233" s="20">
        <v>3.8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</row>
    <row r="234" spans="1:24" ht="13.5">
      <c r="A234" s="58" t="s">
        <v>306</v>
      </c>
      <c r="B234" s="58" t="s">
        <v>166</v>
      </c>
      <c r="C234" s="58" t="s">
        <v>297</v>
      </c>
      <c r="D234" s="59" t="s">
        <v>154</v>
      </c>
      <c r="E234" s="59" t="s">
        <v>318</v>
      </c>
      <c r="F234" s="20">
        <v>3.91</v>
      </c>
      <c r="G234" s="20">
        <v>3.91</v>
      </c>
      <c r="H234" s="20">
        <v>0</v>
      </c>
      <c r="I234" s="20">
        <v>0.33</v>
      </c>
      <c r="J234" s="20">
        <v>3.58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</row>
    <row r="235" spans="1:24" ht="24">
      <c r="A235" s="58" t="s">
        <v>306</v>
      </c>
      <c r="B235" s="58" t="s">
        <v>166</v>
      </c>
      <c r="C235" s="58" t="s">
        <v>166</v>
      </c>
      <c r="D235" s="59" t="s">
        <v>154</v>
      </c>
      <c r="E235" s="59" t="s">
        <v>308</v>
      </c>
      <c r="F235" s="20">
        <v>16.69</v>
      </c>
      <c r="G235" s="20">
        <v>16.69</v>
      </c>
      <c r="H235" s="20">
        <v>16.69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</row>
    <row r="236" spans="1:24" ht="24">
      <c r="A236" s="58" t="s">
        <v>306</v>
      </c>
      <c r="B236" s="58" t="s">
        <v>166</v>
      </c>
      <c r="C236" s="58" t="s">
        <v>172</v>
      </c>
      <c r="D236" s="59" t="s">
        <v>154</v>
      </c>
      <c r="E236" s="59" t="s">
        <v>309</v>
      </c>
      <c r="F236" s="20">
        <v>8.34</v>
      </c>
      <c r="G236" s="20">
        <v>8.34</v>
      </c>
      <c r="H236" s="20">
        <v>8.34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</row>
    <row r="237" spans="1:24" ht="13.5">
      <c r="A237" s="58" t="s">
        <v>310</v>
      </c>
      <c r="B237" s="58" t="s">
        <v>311</v>
      </c>
      <c r="C237" s="58" t="s">
        <v>297</v>
      </c>
      <c r="D237" s="59" t="s">
        <v>154</v>
      </c>
      <c r="E237" s="59" t="s">
        <v>319</v>
      </c>
      <c r="F237" s="20">
        <v>10.18</v>
      </c>
      <c r="G237" s="20">
        <v>10.18</v>
      </c>
      <c r="H237" s="20">
        <v>7.82</v>
      </c>
      <c r="I237" s="20">
        <v>0</v>
      </c>
      <c r="J237" s="20">
        <v>2.36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</row>
    <row r="238" spans="1:24" ht="13.5">
      <c r="A238" s="58" t="s">
        <v>310</v>
      </c>
      <c r="B238" s="58" t="s">
        <v>311</v>
      </c>
      <c r="C238" s="58" t="s">
        <v>173</v>
      </c>
      <c r="D238" s="59" t="s">
        <v>154</v>
      </c>
      <c r="E238" s="59" t="s">
        <v>323</v>
      </c>
      <c r="F238" s="20">
        <v>6.68</v>
      </c>
      <c r="G238" s="20">
        <v>6.68</v>
      </c>
      <c r="H238" s="20">
        <v>6.68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</row>
    <row r="239" spans="1:24" ht="13.5">
      <c r="A239" s="58" t="s">
        <v>313</v>
      </c>
      <c r="B239" s="58" t="s">
        <v>297</v>
      </c>
      <c r="C239" s="58" t="s">
        <v>153</v>
      </c>
      <c r="D239" s="59" t="s">
        <v>154</v>
      </c>
      <c r="E239" s="59" t="s">
        <v>314</v>
      </c>
      <c r="F239" s="20">
        <v>12.51</v>
      </c>
      <c r="G239" s="20">
        <v>12.51</v>
      </c>
      <c r="H239" s="20">
        <v>12.51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</row>
    <row r="240" spans="1:24" ht="24">
      <c r="A240" s="58"/>
      <c r="B240" s="58"/>
      <c r="C240" s="58"/>
      <c r="D240" s="59" t="s">
        <v>218</v>
      </c>
      <c r="E240" s="59" t="s">
        <v>219</v>
      </c>
      <c r="F240" s="20">
        <v>575.1</v>
      </c>
      <c r="G240" s="20">
        <v>101.72</v>
      </c>
      <c r="H240" s="20">
        <v>70.24</v>
      </c>
      <c r="I240" s="20">
        <v>21.91</v>
      </c>
      <c r="J240" s="20">
        <v>9.57</v>
      </c>
      <c r="K240" s="20">
        <v>473.38</v>
      </c>
      <c r="L240" s="20">
        <v>287.5</v>
      </c>
      <c r="M240" s="20">
        <v>147.52</v>
      </c>
      <c r="N240" s="20">
        <v>6.24</v>
      </c>
      <c r="O240" s="20">
        <v>0</v>
      </c>
      <c r="P240" s="20">
        <v>0</v>
      </c>
      <c r="Q240" s="20">
        <v>32.12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</row>
    <row r="241" spans="1:24" ht="13.5">
      <c r="A241" s="58" t="s">
        <v>295</v>
      </c>
      <c r="B241" s="58" t="s">
        <v>166</v>
      </c>
      <c r="C241" s="58" t="s">
        <v>153</v>
      </c>
      <c r="D241" s="59" t="s">
        <v>154</v>
      </c>
      <c r="E241" s="59" t="s">
        <v>317</v>
      </c>
      <c r="F241" s="20">
        <v>66.61</v>
      </c>
      <c r="G241" s="20">
        <v>66.61</v>
      </c>
      <c r="H241" s="20">
        <v>47.73</v>
      </c>
      <c r="I241" s="20">
        <v>16.52</v>
      </c>
      <c r="J241" s="20">
        <v>2.36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</row>
    <row r="242" spans="1:24" ht="24">
      <c r="A242" s="58" t="s">
        <v>295</v>
      </c>
      <c r="B242" s="58" t="s">
        <v>166</v>
      </c>
      <c r="C242" s="58" t="s">
        <v>161</v>
      </c>
      <c r="D242" s="59" t="s">
        <v>154</v>
      </c>
      <c r="E242" s="59" t="s">
        <v>320</v>
      </c>
      <c r="F242" s="20">
        <v>481.53</v>
      </c>
      <c r="G242" s="20">
        <v>8.15</v>
      </c>
      <c r="H242" s="20">
        <v>2.21</v>
      </c>
      <c r="I242" s="20">
        <v>4.4</v>
      </c>
      <c r="J242" s="20">
        <v>1.54</v>
      </c>
      <c r="K242" s="20">
        <v>473.38</v>
      </c>
      <c r="L242" s="20">
        <v>287.5</v>
      </c>
      <c r="M242" s="20">
        <v>147.52</v>
      </c>
      <c r="N242" s="20">
        <v>6.24</v>
      </c>
      <c r="O242" s="20">
        <v>0</v>
      </c>
      <c r="P242" s="20">
        <v>0</v>
      </c>
      <c r="Q242" s="20">
        <v>32.12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</row>
    <row r="243" spans="1:24" ht="13.5">
      <c r="A243" s="58" t="s">
        <v>295</v>
      </c>
      <c r="B243" s="58" t="s">
        <v>172</v>
      </c>
      <c r="C243" s="58" t="s">
        <v>161</v>
      </c>
      <c r="D243" s="59" t="s">
        <v>154</v>
      </c>
      <c r="E243" s="59" t="s">
        <v>333</v>
      </c>
      <c r="F243" s="20">
        <v>4.8</v>
      </c>
      <c r="G243" s="20">
        <v>4.8</v>
      </c>
      <c r="H243" s="20">
        <v>0</v>
      </c>
      <c r="I243" s="20">
        <v>0</v>
      </c>
      <c r="J243" s="20">
        <v>4.8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</row>
    <row r="244" spans="1:24" ht="13.5">
      <c r="A244" s="58" t="s">
        <v>306</v>
      </c>
      <c r="B244" s="58" t="s">
        <v>166</v>
      </c>
      <c r="C244" s="58" t="s">
        <v>297</v>
      </c>
      <c r="D244" s="59" t="s">
        <v>154</v>
      </c>
      <c r="E244" s="59" t="s">
        <v>318</v>
      </c>
      <c r="F244" s="20">
        <v>1.86</v>
      </c>
      <c r="G244" s="20">
        <v>1.86</v>
      </c>
      <c r="H244" s="20">
        <v>0</v>
      </c>
      <c r="I244" s="20">
        <v>0.99</v>
      </c>
      <c r="J244" s="20">
        <v>0.87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</row>
    <row r="245" spans="1:24" ht="24">
      <c r="A245" s="58" t="s">
        <v>306</v>
      </c>
      <c r="B245" s="58" t="s">
        <v>166</v>
      </c>
      <c r="C245" s="58" t="s">
        <v>166</v>
      </c>
      <c r="D245" s="59" t="s">
        <v>154</v>
      </c>
      <c r="E245" s="59" t="s">
        <v>308</v>
      </c>
      <c r="F245" s="20">
        <v>7.55</v>
      </c>
      <c r="G245" s="20">
        <v>7.55</v>
      </c>
      <c r="H245" s="20">
        <v>7.55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</row>
    <row r="246" spans="1:24" ht="24">
      <c r="A246" s="58" t="s">
        <v>306</v>
      </c>
      <c r="B246" s="58" t="s">
        <v>166</v>
      </c>
      <c r="C246" s="58" t="s">
        <v>172</v>
      </c>
      <c r="D246" s="59" t="s">
        <v>154</v>
      </c>
      <c r="E246" s="59" t="s">
        <v>309</v>
      </c>
      <c r="F246" s="20">
        <v>3.78</v>
      </c>
      <c r="G246" s="20">
        <v>3.78</v>
      </c>
      <c r="H246" s="20">
        <v>3.78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</row>
    <row r="247" spans="1:24" ht="13.5">
      <c r="A247" s="58" t="s">
        <v>310</v>
      </c>
      <c r="B247" s="58" t="s">
        <v>311</v>
      </c>
      <c r="C247" s="58" t="s">
        <v>297</v>
      </c>
      <c r="D247" s="59" t="s">
        <v>154</v>
      </c>
      <c r="E247" s="59" t="s">
        <v>319</v>
      </c>
      <c r="F247" s="20">
        <v>3.3</v>
      </c>
      <c r="G247" s="20">
        <v>3.3</v>
      </c>
      <c r="H247" s="20">
        <v>3.3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</row>
    <row r="248" spans="1:24" ht="13.5">
      <c r="A248" s="58" t="s">
        <v>313</v>
      </c>
      <c r="B248" s="58" t="s">
        <v>297</v>
      </c>
      <c r="C248" s="58" t="s">
        <v>153</v>
      </c>
      <c r="D248" s="59" t="s">
        <v>154</v>
      </c>
      <c r="E248" s="59" t="s">
        <v>314</v>
      </c>
      <c r="F248" s="20">
        <v>5.67</v>
      </c>
      <c r="G248" s="20">
        <v>5.67</v>
      </c>
      <c r="H248" s="20">
        <v>5.67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</row>
    <row r="249" spans="1:24" ht="24">
      <c r="A249" s="58"/>
      <c r="B249" s="58"/>
      <c r="C249" s="58"/>
      <c r="D249" s="59" t="s">
        <v>220</v>
      </c>
      <c r="E249" s="59" t="s">
        <v>221</v>
      </c>
      <c r="F249" s="20">
        <v>224.23</v>
      </c>
      <c r="G249" s="20">
        <v>222.39</v>
      </c>
      <c r="H249" s="20">
        <v>0</v>
      </c>
      <c r="I249" s="20">
        <v>0</v>
      </c>
      <c r="J249" s="20">
        <v>222.39</v>
      </c>
      <c r="K249" s="20">
        <v>1.84</v>
      </c>
      <c r="L249" s="20">
        <v>0</v>
      </c>
      <c r="M249" s="20">
        <v>0</v>
      </c>
      <c r="N249" s="20">
        <v>1.84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</row>
    <row r="250" spans="1:24" ht="13.5">
      <c r="A250" s="58" t="s">
        <v>295</v>
      </c>
      <c r="B250" s="58" t="s">
        <v>161</v>
      </c>
      <c r="C250" s="58" t="s">
        <v>173</v>
      </c>
      <c r="D250" s="59" t="s">
        <v>154</v>
      </c>
      <c r="E250" s="59" t="s">
        <v>334</v>
      </c>
      <c r="F250" s="20">
        <v>1.84</v>
      </c>
      <c r="G250" s="20">
        <v>0</v>
      </c>
      <c r="H250" s="20">
        <v>0</v>
      </c>
      <c r="I250" s="20">
        <v>0</v>
      </c>
      <c r="J250" s="20">
        <v>0</v>
      </c>
      <c r="K250" s="20">
        <v>1.84</v>
      </c>
      <c r="L250" s="20">
        <v>0</v>
      </c>
      <c r="M250" s="20">
        <v>0</v>
      </c>
      <c r="N250" s="20">
        <v>1.84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</row>
    <row r="251" spans="1:24" ht="13.5">
      <c r="A251" s="58" t="s">
        <v>306</v>
      </c>
      <c r="B251" s="58" t="s">
        <v>166</v>
      </c>
      <c r="C251" s="58" t="s">
        <v>297</v>
      </c>
      <c r="D251" s="59" t="s">
        <v>154</v>
      </c>
      <c r="E251" s="59" t="s">
        <v>318</v>
      </c>
      <c r="F251" s="20">
        <v>222.39</v>
      </c>
      <c r="G251" s="20">
        <v>222.39</v>
      </c>
      <c r="H251" s="20">
        <v>0</v>
      </c>
      <c r="I251" s="20">
        <v>0</v>
      </c>
      <c r="J251" s="20">
        <v>222.39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</row>
    <row r="252" spans="1:24" ht="13.5">
      <c r="A252" s="58"/>
      <c r="B252" s="58"/>
      <c r="C252" s="58"/>
      <c r="D252" s="59" t="s">
        <v>222</v>
      </c>
      <c r="E252" s="59" t="s">
        <v>223</v>
      </c>
      <c r="F252" s="20">
        <v>21.76</v>
      </c>
      <c r="G252" s="20">
        <v>21.76</v>
      </c>
      <c r="H252" s="20">
        <v>0</v>
      </c>
      <c r="I252" s="20">
        <v>0</v>
      </c>
      <c r="J252" s="20">
        <v>21.76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</row>
    <row r="253" spans="1:24" ht="13.5">
      <c r="A253" s="58" t="s">
        <v>306</v>
      </c>
      <c r="B253" s="58" t="s">
        <v>166</v>
      </c>
      <c r="C253" s="58" t="s">
        <v>297</v>
      </c>
      <c r="D253" s="59" t="s">
        <v>154</v>
      </c>
      <c r="E253" s="59" t="s">
        <v>318</v>
      </c>
      <c r="F253" s="20">
        <v>21.76</v>
      </c>
      <c r="G253" s="20">
        <v>21.76</v>
      </c>
      <c r="H253" s="20">
        <v>0</v>
      </c>
      <c r="I253" s="20">
        <v>0</v>
      </c>
      <c r="J253" s="20">
        <v>21.76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</row>
    <row r="254" spans="1:24" ht="24">
      <c r="A254" s="58"/>
      <c r="B254" s="58"/>
      <c r="C254" s="58"/>
      <c r="D254" s="59" t="s">
        <v>224</v>
      </c>
      <c r="E254" s="59" t="s">
        <v>225</v>
      </c>
      <c r="F254" s="20">
        <v>10.2</v>
      </c>
      <c r="G254" s="20">
        <v>10.2</v>
      </c>
      <c r="H254" s="20">
        <v>0</v>
      </c>
      <c r="I254" s="20">
        <v>0</v>
      </c>
      <c r="J254" s="20">
        <v>10.2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</row>
    <row r="255" spans="1:24" ht="13.5">
      <c r="A255" s="58" t="s">
        <v>306</v>
      </c>
      <c r="B255" s="58" t="s">
        <v>166</v>
      </c>
      <c r="C255" s="58" t="s">
        <v>297</v>
      </c>
      <c r="D255" s="59" t="s">
        <v>154</v>
      </c>
      <c r="E255" s="59" t="s">
        <v>318</v>
      </c>
      <c r="F255" s="20">
        <v>10.2</v>
      </c>
      <c r="G255" s="20">
        <v>10.2</v>
      </c>
      <c r="H255" s="20">
        <v>0</v>
      </c>
      <c r="I255" s="20">
        <v>0</v>
      </c>
      <c r="J255" s="20">
        <v>10.2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</row>
    <row r="256" spans="1:24" ht="24">
      <c r="A256" s="58"/>
      <c r="B256" s="58"/>
      <c r="C256" s="58"/>
      <c r="D256" s="59" t="s">
        <v>226</v>
      </c>
      <c r="E256" s="59" t="s">
        <v>227</v>
      </c>
      <c r="F256" s="20">
        <v>143.08</v>
      </c>
      <c r="G256" s="20">
        <v>143.08</v>
      </c>
      <c r="H256" s="20">
        <v>0</v>
      </c>
      <c r="I256" s="20">
        <v>0</v>
      </c>
      <c r="J256" s="20">
        <v>143.08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</row>
    <row r="257" spans="1:24" ht="13.5">
      <c r="A257" s="58" t="s">
        <v>306</v>
      </c>
      <c r="B257" s="58" t="s">
        <v>166</v>
      </c>
      <c r="C257" s="58" t="s">
        <v>297</v>
      </c>
      <c r="D257" s="59" t="s">
        <v>154</v>
      </c>
      <c r="E257" s="59" t="s">
        <v>318</v>
      </c>
      <c r="F257" s="20">
        <v>143.08</v>
      </c>
      <c r="G257" s="20">
        <v>143.08</v>
      </c>
      <c r="H257" s="20">
        <v>0</v>
      </c>
      <c r="I257" s="20">
        <v>0</v>
      </c>
      <c r="J257" s="20">
        <v>143.08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</row>
    <row r="258" spans="1:24" ht="24">
      <c r="A258" s="58"/>
      <c r="B258" s="58"/>
      <c r="C258" s="58"/>
      <c r="D258" s="59" t="s">
        <v>228</v>
      </c>
      <c r="E258" s="59" t="s">
        <v>229</v>
      </c>
      <c r="F258" s="20">
        <v>48.6</v>
      </c>
      <c r="G258" s="20">
        <v>48.6</v>
      </c>
      <c r="H258" s="20">
        <v>0</v>
      </c>
      <c r="I258" s="20">
        <v>0</v>
      </c>
      <c r="J258" s="20">
        <v>48.6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</row>
    <row r="259" spans="1:24" ht="13.5">
      <c r="A259" s="58" t="s">
        <v>306</v>
      </c>
      <c r="B259" s="58" t="s">
        <v>166</v>
      </c>
      <c r="C259" s="58" t="s">
        <v>297</v>
      </c>
      <c r="D259" s="59" t="s">
        <v>154</v>
      </c>
      <c r="E259" s="59" t="s">
        <v>318</v>
      </c>
      <c r="F259" s="20">
        <v>48.6</v>
      </c>
      <c r="G259" s="20">
        <v>48.6</v>
      </c>
      <c r="H259" s="20">
        <v>0</v>
      </c>
      <c r="I259" s="20">
        <v>0</v>
      </c>
      <c r="J259" s="20">
        <v>48.6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</row>
    <row r="260" spans="1:24" ht="24">
      <c r="A260" s="58"/>
      <c r="B260" s="58"/>
      <c r="C260" s="58"/>
      <c r="D260" s="59" t="s">
        <v>230</v>
      </c>
      <c r="E260" s="59" t="s">
        <v>231</v>
      </c>
      <c r="F260" s="20">
        <v>18.78</v>
      </c>
      <c r="G260" s="20">
        <v>18.78</v>
      </c>
      <c r="H260" s="20">
        <v>0</v>
      </c>
      <c r="I260" s="20">
        <v>0</v>
      </c>
      <c r="J260" s="20">
        <v>18.78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</row>
    <row r="261" spans="1:24" ht="13.5">
      <c r="A261" s="58" t="s">
        <v>295</v>
      </c>
      <c r="B261" s="58" t="s">
        <v>173</v>
      </c>
      <c r="C261" s="58" t="s">
        <v>161</v>
      </c>
      <c r="D261" s="59" t="s">
        <v>154</v>
      </c>
      <c r="E261" s="59" t="s">
        <v>322</v>
      </c>
      <c r="F261" s="20">
        <v>16.6</v>
      </c>
      <c r="G261" s="20">
        <v>16.6</v>
      </c>
      <c r="H261" s="20">
        <v>0</v>
      </c>
      <c r="I261" s="20">
        <v>0</v>
      </c>
      <c r="J261" s="20">
        <v>16.6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</row>
    <row r="262" spans="1:24" ht="13.5">
      <c r="A262" s="58" t="s">
        <v>306</v>
      </c>
      <c r="B262" s="58" t="s">
        <v>166</v>
      </c>
      <c r="C262" s="58" t="s">
        <v>297</v>
      </c>
      <c r="D262" s="59" t="s">
        <v>154</v>
      </c>
      <c r="E262" s="59" t="s">
        <v>318</v>
      </c>
      <c r="F262" s="20">
        <v>2.18</v>
      </c>
      <c r="G262" s="20">
        <v>2.18</v>
      </c>
      <c r="H262" s="20">
        <v>0</v>
      </c>
      <c r="I262" s="20">
        <v>0</v>
      </c>
      <c r="J262" s="20">
        <v>2.18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</row>
    <row r="263" spans="1:24" ht="24">
      <c r="A263" s="58"/>
      <c r="B263" s="58"/>
      <c r="C263" s="58"/>
      <c r="D263" s="59" t="s">
        <v>232</v>
      </c>
      <c r="E263" s="59" t="s">
        <v>233</v>
      </c>
      <c r="F263" s="20">
        <v>6.8</v>
      </c>
      <c r="G263" s="20">
        <v>6.8</v>
      </c>
      <c r="H263" s="20">
        <v>0</v>
      </c>
      <c r="I263" s="20">
        <v>0</v>
      </c>
      <c r="J263" s="20">
        <v>6.8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</row>
    <row r="264" spans="1:24" ht="13.5">
      <c r="A264" s="58" t="s">
        <v>306</v>
      </c>
      <c r="B264" s="58" t="s">
        <v>166</v>
      </c>
      <c r="C264" s="58" t="s">
        <v>297</v>
      </c>
      <c r="D264" s="59" t="s">
        <v>154</v>
      </c>
      <c r="E264" s="59" t="s">
        <v>318</v>
      </c>
      <c r="F264" s="20">
        <v>6.8</v>
      </c>
      <c r="G264" s="20">
        <v>6.8</v>
      </c>
      <c r="H264" s="20">
        <v>0</v>
      </c>
      <c r="I264" s="20">
        <v>0</v>
      </c>
      <c r="J264" s="20">
        <v>6.8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</row>
    <row r="265" spans="1:24" ht="24">
      <c r="A265" s="58"/>
      <c r="B265" s="58"/>
      <c r="C265" s="58"/>
      <c r="D265" s="59" t="s">
        <v>234</v>
      </c>
      <c r="E265" s="59" t="s">
        <v>235</v>
      </c>
      <c r="F265" s="20">
        <v>8.84</v>
      </c>
      <c r="G265" s="20">
        <v>8.84</v>
      </c>
      <c r="H265" s="20">
        <v>0</v>
      </c>
      <c r="I265" s="20">
        <v>0</v>
      </c>
      <c r="J265" s="20">
        <v>8.84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</row>
    <row r="266" spans="1:24" ht="13.5">
      <c r="A266" s="58" t="s">
        <v>306</v>
      </c>
      <c r="B266" s="58" t="s">
        <v>166</v>
      </c>
      <c r="C266" s="58" t="s">
        <v>297</v>
      </c>
      <c r="D266" s="59" t="s">
        <v>154</v>
      </c>
      <c r="E266" s="59" t="s">
        <v>318</v>
      </c>
      <c r="F266" s="20">
        <v>8.84</v>
      </c>
      <c r="G266" s="20">
        <v>8.84</v>
      </c>
      <c r="H266" s="20">
        <v>0</v>
      </c>
      <c r="I266" s="20">
        <v>0</v>
      </c>
      <c r="J266" s="20">
        <v>8.84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</row>
    <row r="267" spans="1:24" ht="13.5">
      <c r="A267" s="58"/>
      <c r="B267" s="58"/>
      <c r="C267" s="58"/>
      <c r="D267" s="59" t="s">
        <v>236</v>
      </c>
      <c r="E267" s="59" t="s">
        <v>237</v>
      </c>
      <c r="F267" s="20">
        <v>30.8</v>
      </c>
      <c r="G267" s="20">
        <v>30.8</v>
      </c>
      <c r="H267" s="20">
        <v>0</v>
      </c>
      <c r="I267" s="20">
        <v>0</v>
      </c>
      <c r="J267" s="20">
        <v>30.8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</row>
    <row r="268" spans="1:24" ht="13.5">
      <c r="A268" s="58" t="s">
        <v>306</v>
      </c>
      <c r="B268" s="58" t="s">
        <v>166</v>
      </c>
      <c r="C268" s="58" t="s">
        <v>297</v>
      </c>
      <c r="D268" s="59" t="s">
        <v>154</v>
      </c>
      <c r="E268" s="59" t="s">
        <v>318</v>
      </c>
      <c r="F268" s="20">
        <v>29.92</v>
      </c>
      <c r="G268" s="20">
        <v>29.92</v>
      </c>
      <c r="H268" s="20">
        <v>0</v>
      </c>
      <c r="I268" s="20">
        <v>0</v>
      </c>
      <c r="J268" s="20">
        <v>29.92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</row>
    <row r="269" spans="1:24" ht="13.5">
      <c r="A269" s="58" t="s">
        <v>310</v>
      </c>
      <c r="B269" s="58" t="s">
        <v>311</v>
      </c>
      <c r="C269" s="58" t="s">
        <v>297</v>
      </c>
      <c r="D269" s="59" t="s">
        <v>154</v>
      </c>
      <c r="E269" s="59" t="s">
        <v>319</v>
      </c>
      <c r="F269" s="20">
        <v>0.88</v>
      </c>
      <c r="G269" s="20">
        <v>0.88</v>
      </c>
      <c r="H269" s="20">
        <v>0</v>
      </c>
      <c r="I269" s="20">
        <v>0</v>
      </c>
      <c r="J269" s="20">
        <v>0.88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</row>
    <row r="270" spans="1:24" ht="24">
      <c r="A270" s="58"/>
      <c r="B270" s="58"/>
      <c r="C270" s="58"/>
      <c r="D270" s="59" t="s">
        <v>238</v>
      </c>
      <c r="E270" s="59" t="s">
        <v>239</v>
      </c>
      <c r="F270" s="20">
        <v>7.48</v>
      </c>
      <c r="G270" s="20">
        <v>7.48</v>
      </c>
      <c r="H270" s="20">
        <v>0</v>
      </c>
      <c r="I270" s="20">
        <v>0</v>
      </c>
      <c r="J270" s="20">
        <v>7.48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</row>
    <row r="271" spans="1:24" ht="13.5">
      <c r="A271" s="58" t="s">
        <v>306</v>
      </c>
      <c r="B271" s="58" t="s">
        <v>166</v>
      </c>
      <c r="C271" s="58" t="s">
        <v>297</v>
      </c>
      <c r="D271" s="59" t="s">
        <v>154</v>
      </c>
      <c r="E271" s="59" t="s">
        <v>318</v>
      </c>
      <c r="F271" s="20">
        <v>7.48</v>
      </c>
      <c r="G271" s="20">
        <v>7.48</v>
      </c>
      <c r="H271" s="20">
        <v>0</v>
      </c>
      <c r="I271" s="20">
        <v>0</v>
      </c>
      <c r="J271" s="20">
        <v>7.48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</row>
    <row r="272" spans="1:24" ht="24">
      <c r="A272" s="58"/>
      <c r="B272" s="58"/>
      <c r="C272" s="58"/>
      <c r="D272" s="59" t="s">
        <v>240</v>
      </c>
      <c r="E272" s="59" t="s">
        <v>241</v>
      </c>
      <c r="F272" s="20">
        <v>10.88</v>
      </c>
      <c r="G272" s="20">
        <v>10.88</v>
      </c>
      <c r="H272" s="20">
        <v>0</v>
      </c>
      <c r="I272" s="20">
        <v>0</v>
      </c>
      <c r="J272" s="20">
        <v>10.88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</row>
    <row r="273" spans="1:24" ht="13.5">
      <c r="A273" s="58" t="s">
        <v>306</v>
      </c>
      <c r="B273" s="58" t="s">
        <v>166</v>
      </c>
      <c r="C273" s="58" t="s">
        <v>297</v>
      </c>
      <c r="D273" s="59" t="s">
        <v>154</v>
      </c>
      <c r="E273" s="59" t="s">
        <v>318</v>
      </c>
      <c r="F273" s="20">
        <v>10.88</v>
      </c>
      <c r="G273" s="20">
        <v>10.88</v>
      </c>
      <c r="H273" s="20">
        <v>0</v>
      </c>
      <c r="I273" s="20">
        <v>0</v>
      </c>
      <c r="J273" s="20">
        <v>10.88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</row>
    <row r="274" spans="1:24" ht="24">
      <c r="A274" s="58"/>
      <c r="B274" s="58"/>
      <c r="C274" s="58"/>
      <c r="D274" s="59" t="s">
        <v>242</v>
      </c>
      <c r="E274" s="59" t="s">
        <v>243</v>
      </c>
      <c r="F274" s="20">
        <v>29.92</v>
      </c>
      <c r="G274" s="20">
        <v>29.92</v>
      </c>
      <c r="H274" s="20">
        <v>0</v>
      </c>
      <c r="I274" s="20">
        <v>0</v>
      </c>
      <c r="J274" s="20">
        <v>29.92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</row>
    <row r="275" spans="1:24" ht="13.5">
      <c r="A275" s="58" t="s">
        <v>306</v>
      </c>
      <c r="B275" s="58" t="s">
        <v>166</v>
      </c>
      <c r="C275" s="58" t="s">
        <v>297</v>
      </c>
      <c r="D275" s="59" t="s">
        <v>154</v>
      </c>
      <c r="E275" s="59" t="s">
        <v>318</v>
      </c>
      <c r="F275" s="20">
        <v>29.92</v>
      </c>
      <c r="G275" s="20">
        <v>29.92</v>
      </c>
      <c r="H275" s="20">
        <v>0</v>
      </c>
      <c r="I275" s="20">
        <v>0</v>
      </c>
      <c r="J275" s="20">
        <v>29.92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</row>
    <row r="276" spans="1:24" ht="24">
      <c r="A276" s="58"/>
      <c r="B276" s="58"/>
      <c r="C276" s="58"/>
      <c r="D276" s="59" t="s">
        <v>244</v>
      </c>
      <c r="E276" s="59" t="s">
        <v>245</v>
      </c>
      <c r="F276" s="20">
        <v>50.06</v>
      </c>
      <c r="G276" s="20">
        <v>50.06</v>
      </c>
      <c r="H276" s="20">
        <v>0</v>
      </c>
      <c r="I276" s="20">
        <v>0</v>
      </c>
      <c r="J276" s="20">
        <v>50.06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</row>
    <row r="277" spans="1:24" ht="13.5">
      <c r="A277" s="58" t="s">
        <v>306</v>
      </c>
      <c r="B277" s="58" t="s">
        <v>166</v>
      </c>
      <c r="C277" s="58" t="s">
        <v>297</v>
      </c>
      <c r="D277" s="59" t="s">
        <v>154</v>
      </c>
      <c r="E277" s="59" t="s">
        <v>318</v>
      </c>
      <c r="F277" s="20">
        <v>50.06</v>
      </c>
      <c r="G277" s="20">
        <v>50.06</v>
      </c>
      <c r="H277" s="20">
        <v>0</v>
      </c>
      <c r="I277" s="20">
        <v>0</v>
      </c>
      <c r="J277" s="20">
        <v>50.06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</row>
    <row r="278" spans="1:24" ht="13.5">
      <c r="A278" s="58"/>
      <c r="B278" s="58"/>
      <c r="C278" s="58"/>
      <c r="D278" s="59" t="s">
        <v>246</v>
      </c>
      <c r="E278" s="59" t="s">
        <v>247</v>
      </c>
      <c r="F278" s="20">
        <v>169.93</v>
      </c>
      <c r="G278" s="20">
        <v>169.93</v>
      </c>
      <c r="H278" s="20">
        <v>0</v>
      </c>
      <c r="I278" s="20">
        <v>0</v>
      </c>
      <c r="J278" s="20">
        <v>169.93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</row>
    <row r="279" spans="1:24" ht="13.5">
      <c r="A279" s="58" t="s">
        <v>306</v>
      </c>
      <c r="B279" s="58" t="s">
        <v>166</v>
      </c>
      <c r="C279" s="58" t="s">
        <v>297</v>
      </c>
      <c r="D279" s="59" t="s">
        <v>154</v>
      </c>
      <c r="E279" s="59" t="s">
        <v>318</v>
      </c>
      <c r="F279" s="20">
        <v>169.93</v>
      </c>
      <c r="G279" s="20">
        <v>169.93</v>
      </c>
      <c r="H279" s="20">
        <v>0</v>
      </c>
      <c r="I279" s="20">
        <v>0</v>
      </c>
      <c r="J279" s="20">
        <v>169.93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</row>
    <row r="280" spans="1:24" ht="13.5">
      <c r="A280" s="58"/>
      <c r="B280" s="58"/>
      <c r="C280" s="58"/>
      <c r="D280" s="59" t="s">
        <v>248</v>
      </c>
      <c r="E280" s="59" t="s">
        <v>249</v>
      </c>
      <c r="F280" s="20">
        <v>58.33</v>
      </c>
      <c r="G280" s="20">
        <v>58.33</v>
      </c>
      <c r="H280" s="20">
        <v>0</v>
      </c>
      <c r="I280" s="20">
        <v>0</v>
      </c>
      <c r="J280" s="20">
        <v>58.33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</row>
    <row r="281" spans="1:24" ht="13.5">
      <c r="A281" s="58" t="s">
        <v>306</v>
      </c>
      <c r="B281" s="58" t="s">
        <v>166</v>
      </c>
      <c r="C281" s="58" t="s">
        <v>297</v>
      </c>
      <c r="D281" s="59" t="s">
        <v>154</v>
      </c>
      <c r="E281" s="59" t="s">
        <v>318</v>
      </c>
      <c r="F281" s="20">
        <v>58.33</v>
      </c>
      <c r="G281" s="20">
        <v>58.33</v>
      </c>
      <c r="H281" s="20">
        <v>0</v>
      </c>
      <c r="I281" s="20">
        <v>0</v>
      </c>
      <c r="J281" s="20">
        <v>58.33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</row>
    <row r="282" spans="1:24" ht="13.5">
      <c r="A282" s="58"/>
      <c r="B282" s="58"/>
      <c r="C282" s="58"/>
      <c r="D282" s="59" t="s">
        <v>250</v>
      </c>
      <c r="E282" s="59" t="s">
        <v>251</v>
      </c>
      <c r="F282" s="20">
        <v>39.22</v>
      </c>
      <c r="G282" s="20">
        <v>39.22</v>
      </c>
      <c r="H282" s="20">
        <v>0</v>
      </c>
      <c r="I282" s="20">
        <v>0</v>
      </c>
      <c r="J282" s="20">
        <v>39.22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</row>
    <row r="283" spans="1:24" ht="13.5">
      <c r="A283" s="58" t="s">
        <v>306</v>
      </c>
      <c r="B283" s="58" t="s">
        <v>166</v>
      </c>
      <c r="C283" s="58" t="s">
        <v>297</v>
      </c>
      <c r="D283" s="59" t="s">
        <v>154</v>
      </c>
      <c r="E283" s="59" t="s">
        <v>318</v>
      </c>
      <c r="F283" s="20">
        <v>39.22</v>
      </c>
      <c r="G283" s="20">
        <v>39.22</v>
      </c>
      <c r="H283" s="20">
        <v>0</v>
      </c>
      <c r="I283" s="20">
        <v>0</v>
      </c>
      <c r="J283" s="20">
        <v>39.22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</row>
    <row r="284" spans="1:24" ht="24">
      <c r="A284" s="58"/>
      <c r="B284" s="58"/>
      <c r="C284" s="58"/>
      <c r="D284" s="59" t="s">
        <v>252</v>
      </c>
      <c r="E284" s="59" t="s">
        <v>253</v>
      </c>
      <c r="F284" s="20">
        <v>42.16</v>
      </c>
      <c r="G284" s="20">
        <v>42.16</v>
      </c>
      <c r="H284" s="20">
        <v>0</v>
      </c>
      <c r="I284" s="20">
        <v>0</v>
      </c>
      <c r="J284" s="20">
        <v>42.16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</row>
    <row r="285" spans="1:24" ht="13.5">
      <c r="A285" s="58" t="s">
        <v>306</v>
      </c>
      <c r="B285" s="58" t="s">
        <v>166</v>
      </c>
      <c r="C285" s="58" t="s">
        <v>297</v>
      </c>
      <c r="D285" s="59" t="s">
        <v>154</v>
      </c>
      <c r="E285" s="59" t="s">
        <v>318</v>
      </c>
      <c r="F285" s="20">
        <v>42.16</v>
      </c>
      <c r="G285" s="20">
        <v>42.16</v>
      </c>
      <c r="H285" s="20">
        <v>0</v>
      </c>
      <c r="I285" s="20">
        <v>0</v>
      </c>
      <c r="J285" s="20">
        <v>42.16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</row>
    <row r="286" spans="1:24" ht="24">
      <c r="A286" s="58"/>
      <c r="B286" s="58"/>
      <c r="C286" s="58"/>
      <c r="D286" s="59" t="s">
        <v>254</v>
      </c>
      <c r="E286" s="59" t="s">
        <v>255</v>
      </c>
      <c r="F286" s="20">
        <v>99.7</v>
      </c>
      <c r="G286" s="20">
        <v>99.7</v>
      </c>
      <c r="H286" s="20">
        <v>0</v>
      </c>
      <c r="I286" s="20">
        <v>0</v>
      </c>
      <c r="J286" s="20">
        <v>99.7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</row>
    <row r="287" spans="1:24" ht="13.5">
      <c r="A287" s="58" t="s">
        <v>295</v>
      </c>
      <c r="B287" s="58" t="s">
        <v>161</v>
      </c>
      <c r="C287" s="58" t="s">
        <v>173</v>
      </c>
      <c r="D287" s="59" t="s">
        <v>154</v>
      </c>
      <c r="E287" s="59" t="s">
        <v>334</v>
      </c>
      <c r="F287" s="20">
        <v>99.7</v>
      </c>
      <c r="G287" s="20">
        <v>99.7</v>
      </c>
      <c r="H287" s="20">
        <v>0</v>
      </c>
      <c r="I287" s="20">
        <v>0</v>
      </c>
      <c r="J287" s="20">
        <v>99.7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</row>
    <row r="288" spans="1:24" ht="13.5">
      <c r="A288" s="58"/>
      <c r="B288" s="58"/>
      <c r="C288" s="58"/>
      <c r="D288" s="59" t="s">
        <v>256</v>
      </c>
      <c r="E288" s="59" t="s">
        <v>257</v>
      </c>
      <c r="F288" s="20">
        <v>25.16</v>
      </c>
      <c r="G288" s="20">
        <v>25.16</v>
      </c>
      <c r="H288" s="20">
        <v>0</v>
      </c>
      <c r="I288" s="20">
        <v>0</v>
      </c>
      <c r="J288" s="20">
        <v>25.16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</row>
    <row r="289" spans="1:24" ht="13.5">
      <c r="A289" s="58" t="s">
        <v>295</v>
      </c>
      <c r="B289" s="58" t="s">
        <v>161</v>
      </c>
      <c r="C289" s="58" t="s">
        <v>173</v>
      </c>
      <c r="D289" s="59" t="s">
        <v>154</v>
      </c>
      <c r="E289" s="59" t="s">
        <v>334</v>
      </c>
      <c r="F289" s="20">
        <v>25.16</v>
      </c>
      <c r="G289" s="20">
        <v>25.16</v>
      </c>
      <c r="H289" s="20">
        <v>0</v>
      </c>
      <c r="I289" s="20">
        <v>0</v>
      </c>
      <c r="J289" s="20">
        <v>25.16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</row>
    <row r="290" spans="1:24" ht="24">
      <c r="A290" s="58"/>
      <c r="B290" s="58"/>
      <c r="C290" s="58"/>
      <c r="D290" s="59" t="s">
        <v>258</v>
      </c>
      <c r="E290" s="59" t="s">
        <v>259</v>
      </c>
      <c r="F290" s="20">
        <v>13.6</v>
      </c>
      <c r="G290" s="20">
        <v>13.6</v>
      </c>
      <c r="H290" s="20">
        <v>0</v>
      </c>
      <c r="I290" s="20">
        <v>0</v>
      </c>
      <c r="J290" s="20">
        <v>13.6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</row>
    <row r="291" spans="1:24" ht="13.5">
      <c r="A291" s="58" t="s">
        <v>295</v>
      </c>
      <c r="B291" s="58" t="s">
        <v>161</v>
      </c>
      <c r="C291" s="58" t="s">
        <v>173</v>
      </c>
      <c r="D291" s="59" t="s">
        <v>154</v>
      </c>
      <c r="E291" s="59" t="s">
        <v>334</v>
      </c>
      <c r="F291" s="20">
        <v>13.6</v>
      </c>
      <c r="G291" s="20">
        <v>13.6</v>
      </c>
      <c r="H291" s="20">
        <v>0</v>
      </c>
      <c r="I291" s="20">
        <v>0</v>
      </c>
      <c r="J291" s="20">
        <v>13.6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</row>
    <row r="292" spans="1:24" ht="24">
      <c r="A292" s="58"/>
      <c r="B292" s="58"/>
      <c r="C292" s="58"/>
      <c r="D292" s="59" t="s">
        <v>260</v>
      </c>
      <c r="E292" s="59" t="s">
        <v>261</v>
      </c>
      <c r="F292" s="20">
        <v>44.88</v>
      </c>
      <c r="G292" s="20">
        <v>44.88</v>
      </c>
      <c r="H292" s="20">
        <v>0</v>
      </c>
      <c r="I292" s="20">
        <v>0</v>
      </c>
      <c r="J292" s="20">
        <v>44.88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</row>
    <row r="293" spans="1:24" ht="13.5">
      <c r="A293" s="58" t="s">
        <v>295</v>
      </c>
      <c r="B293" s="58" t="s">
        <v>173</v>
      </c>
      <c r="C293" s="58" t="s">
        <v>161</v>
      </c>
      <c r="D293" s="59" t="s">
        <v>154</v>
      </c>
      <c r="E293" s="59" t="s">
        <v>322</v>
      </c>
      <c r="F293" s="20">
        <v>39.6</v>
      </c>
      <c r="G293" s="20">
        <v>39.6</v>
      </c>
      <c r="H293" s="20">
        <v>0</v>
      </c>
      <c r="I293" s="20">
        <v>0</v>
      </c>
      <c r="J293" s="20">
        <v>39.6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</row>
    <row r="294" spans="1:24" ht="13.5">
      <c r="A294" s="58" t="s">
        <v>306</v>
      </c>
      <c r="B294" s="58" t="s">
        <v>166</v>
      </c>
      <c r="C294" s="58" t="s">
        <v>297</v>
      </c>
      <c r="D294" s="59" t="s">
        <v>154</v>
      </c>
      <c r="E294" s="59" t="s">
        <v>318</v>
      </c>
      <c r="F294" s="20">
        <v>5.28</v>
      </c>
      <c r="G294" s="20">
        <v>5.28</v>
      </c>
      <c r="H294" s="20">
        <v>0</v>
      </c>
      <c r="I294" s="20">
        <v>0</v>
      </c>
      <c r="J294" s="20">
        <v>5.28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</row>
    <row r="295" spans="1:24" ht="24">
      <c r="A295" s="58"/>
      <c r="B295" s="58"/>
      <c r="C295" s="58"/>
      <c r="D295" s="59" t="s">
        <v>262</v>
      </c>
      <c r="E295" s="59" t="s">
        <v>263</v>
      </c>
      <c r="F295" s="20">
        <v>17</v>
      </c>
      <c r="G295" s="20">
        <v>17</v>
      </c>
      <c r="H295" s="20">
        <v>0</v>
      </c>
      <c r="I295" s="20">
        <v>0</v>
      </c>
      <c r="J295" s="20">
        <v>17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</row>
    <row r="296" spans="1:24" ht="13.5">
      <c r="A296" s="58" t="s">
        <v>306</v>
      </c>
      <c r="B296" s="58" t="s">
        <v>166</v>
      </c>
      <c r="C296" s="58" t="s">
        <v>297</v>
      </c>
      <c r="D296" s="59" t="s">
        <v>154</v>
      </c>
      <c r="E296" s="59" t="s">
        <v>318</v>
      </c>
      <c r="F296" s="20">
        <v>17</v>
      </c>
      <c r="G296" s="20">
        <v>17</v>
      </c>
      <c r="H296" s="20">
        <v>0</v>
      </c>
      <c r="I296" s="20">
        <v>0</v>
      </c>
      <c r="J296" s="20">
        <v>17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</row>
    <row r="297" spans="1:24" ht="24">
      <c r="A297" s="58"/>
      <c r="B297" s="58"/>
      <c r="C297" s="58"/>
      <c r="D297" s="59" t="s">
        <v>264</v>
      </c>
      <c r="E297" s="59" t="s">
        <v>265</v>
      </c>
      <c r="F297" s="20">
        <v>533.25</v>
      </c>
      <c r="G297" s="20">
        <v>512.45</v>
      </c>
      <c r="H297" s="20">
        <v>0</v>
      </c>
      <c r="I297" s="20">
        <v>0</v>
      </c>
      <c r="J297" s="20">
        <v>512.45</v>
      </c>
      <c r="K297" s="20">
        <v>20.8</v>
      </c>
      <c r="L297" s="20">
        <v>0</v>
      </c>
      <c r="M297" s="20">
        <v>0</v>
      </c>
      <c r="N297" s="20">
        <v>0.8</v>
      </c>
      <c r="O297" s="20">
        <v>0</v>
      </c>
      <c r="P297" s="20">
        <v>0</v>
      </c>
      <c r="Q297" s="20">
        <v>0</v>
      </c>
      <c r="R297" s="20">
        <v>0</v>
      </c>
      <c r="S297" s="20">
        <v>20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</row>
    <row r="298" spans="1:24" ht="13.5">
      <c r="A298" s="58" t="s">
        <v>295</v>
      </c>
      <c r="B298" s="58" t="s">
        <v>161</v>
      </c>
      <c r="C298" s="58" t="s">
        <v>161</v>
      </c>
      <c r="D298" s="59" t="s">
        <v>154</v>
      </c>
      <c r="E298" s="59" t="s">
        <v>305</v>
      </c>
      <c r="F298" s="20">
        <v>20</v>
      </c>
      <c r="G298" s="20">
        <v>0</v>
      </c>
      <c r="H298" s="20">
        <v>0</v>
      </c>
      <c r="I298" s="20">
        <v>0</v>
      </c>
      <c r="J298" s="20">
        <v>0</v>
      </c>
      <c r="K298" s="20">
        <v>20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20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</row>
    <row r="299" spans="1:24" ht="13.5">
      <c r="A299" s="58" t="s">
        <v>306</v>
      </c>
      <c r="B299" s="58" t="s">
        <v>166</v>
      </c>
      <c r="C299" s="58" t="s">
        <v>297</v>
      </c>
      <c r="D299" s="59" t="s">
        <v>154</v>
      </c>
      <c r="E299" s="59" t="s">
        <v>318</v>
      </c>
      <c r="F299" s="20">
        <v>339.68</v>
      </c>
      <c r="G299" s="20">
        <v>339.68</v>
      </c>
      <c r="H299" s="20">
        <v>0</v>
      </c>
      <c r="I299" s="20">
        <v>0</v>
      </c>
      <c r="J299" s="20">
        <v>339.68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</row>
    <row r="300" spans="1:24" ht="13.5">
      <c r="A300" s="58" t="s">
        <v>310</v>
      </c>
      <c r="B300" s="58" t="s">
        <v>311</v>
      </c>
      <c r="C300" s="58" t="s">
        <v>297</v>
      </c>
      <c r="D300" s="59" t="s">
        <v>154</v>
      </c>
      <c r="E300" s="59" t="s">
        <v>319</v>
      </c>
      <c r="F300" s="20">
        <v>172.77</v>
      </c>
      <c r="G300" s="20">
        <v>172.77</v>
      </c>
      <c r="H300" s="20">
        <v>0</v>
      </c>
      <c r="I300" s="20">
        <v>0</v>
      </c>
      <c r="J300" s="20">
        <v>172.77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</row>
    <row r="301" spans="1:24" ht="13.5">
      <c r="A301" s="58" t="s">
        <v>335</v>
      </c>
      <c r="B301" s="58" t="s">
        <v>161</v>
      </c>
      <c r="C301" s="58" t="s">
        <v>153</v>
      </c>
      <c r="D301" s="59" t="s">
        <v>154</v>
      </c>
      <c r="E301" s="59" t="s">
        <v>336</v>
      </c>
      <c r="F301" s="20">
        <v>0.8</v>
      </c>
      <c r="G301" s="20">
        <v>0</v>
      </c>
      <c r="H301" s="20">
        <v>0</v>
      </c>
      <c r="I301" s="20">
        <v>0</v>
      </c>
      <c r="J301" s="20">
        <v>0</v>
      </c>
      <c r="K301" s="20">
        <v>0.8</v>
      </c>
      <c r="L301" s="20">
        <v>0</v>
      </c>
      <c r="M301" s="20">
        <v>0</v>
      </c>
      <c r="N301" s="20">
        <v>0.8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</row>
    <row r="302" spans="1:24" ht="36">
      <c r="A302" s="58"/>
      <c r="B302" s="58"/>
      <c r="C302" s="58"/>
      <c r="D302" s="59" t="s">
        <v>266</v>
      </c>
      <c r="E302" s="59" t="s">
        <v>267</v>
      </c>
      <c r="F302" s="20">
        <v>355.86</v>
      </c>
      <c r="G302" s="20">
        <v>207.24</v>
      </c>
      <c r="H302" s="20">
        <v>146.62</v>
      </c>
      <c r="I302" s="20">
        <v>37.66</v>
      </c>
      <c r="J302" s="20">
        <v>22.96</v>
      </c>
      <c r="K302" s="20">
        <v>148.62</v>
      </c>
      <c r="L302" s="20">
        <v>107.99</v>
      </c>
      <c r="M302" s="20">
        <v>36.97</v>
      </c>
      <c r="N302" s="20">
        <v>3.66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</row>
    <row r="303" spans="1:24" ht="13.5">
      <c r="A303" s="58" t="s">
        <v>295</v>
      </c>
      <c r="B303" s="58" t="s">
        <v>166</v>
      </c>
      <c r="C303" s="58" t="s">
        <v>153</v>
      </c>
      <c r="D303" s="59" t="s">
        <v>154</v>
      </c>
      <c r="E303" s="59" t="s">
        <v>317</v>
      </c>
      <c r="F303" s="20">
        <v>155.18</v>
      </c>
      <c r="G303" s="20">
        <v>155.18</v>
      </c>
      <c r="H303" s="20">
        <v>103.99</v>
      </c>
      <c r="I303" s="20">
        <v>35.43</v>
      </c>
      <c r="J303" s="20">
        <v>15.76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</row>
    <row r="304" spans="1:24" ht="24">
      <c r="A304" s="58" t="s">
        <v>295</v>
      </c>
      <c r="B304" s="58" t="s">
        <v>166</v>
      </c>
      <c r="C304" s="58" t="s">
        <v>161</v>
      </c>
      <c r="D304" s="59" t="s">
        <v>154</v>
      </c>
      <c r="E304" s="59" t="s">
        <v>320</v>
      </c>
      <c r="F304" s="20">
        <v>148.62</v>
      </c>
      <c r="G304" s="20">
        <v>0</v>
      </c>
      <c r="H304" s="20">
        <v>0</v>
      </c>
      <c r="I304" s="20">
        <v>0</v>
      </c>
      <c r="J304" s="20">
        <v>0</v>
      </c>
      <c r="K304" s="20">
        <v>148.62</v>
      </c>
      <c r="L304" s="20">
        <v>107.99</v>
      </c>
      <c r="M304" s="20">
        <v>36.97</v>
      </c>
      <c r="N304" s="20">
        <v>3.66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</row>
    <row r="305" spans="1:24" ht="13.5">
      <c r="A305" s="58" t="s">
        <v>306</v>
      </c>
      <c r="B305" s="58" t="s">
        <v>166</v>
      </c>
      <c r="C305" s="58" t="s">
        <v>297</v>
      </c>
      <c r="D305" s="59" t="s">
        <v>154</v>
      </c>
      <c r="E305" s="59" t="s">
        <v>318</v>
      </c>
      <c r="F305" s="20">
        <v>9.43</v>
      </c>
      <c r="G305" s="20">
        <v>9.43</v>
      </c>
      <c r="H305" s="20">
        <v>0</v>
      </c>
      <c r="I305" s="20">
        <v>2.23</v>
      </c>
      <c r="J305" s="20">
        <v>7.2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</row>
    <row r="306" spans="1:24" ht="24">
      <c r="A306" s="58" t="s">
        <v>306</v>
      </c>
      <c r="B306" s="58" t="s">
        <v>166</v>
      </c>
      <c r="C306" s="58" t="s">
        <v>166</v>
      </c>
      <c r="D306" s="59" t="s">
        <v>154</v>
      </c>
      <c r="E306" s="59" t="s">
        <v>308</v>
      </c>
      <c r="F306" s="20">
        <v>15.86</v>
      </c>
      <c r="G306" s="20">
        <v>15.86</v>
      </c>
      <c r="H306" s="20">
        <v>15.86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</row>
    <row r="307" spans="1:24" ht="24">
      <c r="A307" s="58" t="s">
        <v>306</v>
      </c>
      <c r="B307" s="58" t="s">
        <v>166</v>
      </c>
      <c r="C307" s="58" t="s">
        <v>172</v>
      </c>
      <c r="D307" s="59" t="s">
        <v>154</v>
      </c>
      <c r="E307" s="59" t="s">
        <v>309</v>
      </c>
      <c r="F307" s="20">
        <v>7.93</v>
      </c>
      <c r="G307" s="20">
        <v>7.93</v>
      </c>
      <c r="H307" s="20">
        <v>7.93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</row>
    <row r="308" spans="1:24" ht="13.5">
      <c r="A308" s="58" t="s">
        <v>310</v>
      </c>
      <c r="B308" s="58" t="s">
        <v>311</v>
      </c>
      <c r="C308" s="58" t="s">
        <v>297</v>
      </c>
      <c r="D308" s="59" t="s">
        <v>154</v>
      </c>
      <c r="E308" s="59" t="s">
        <v>319</v>
      </c>
      <c r="F308" s="20">
        <v>6.94</v>
      </c>
      <c r="G308" s="20">
        <v>6.94</v>
      </c>
      <c r="H308" s="20">
        <v>6.94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</row>
    <row r="309" spans="1:24" ht="13.5">
      <c r="A309" s="58" t="s">
        <v>313</v>
      </c>
      <c r="B309" s="58" t="s">
        <v>297</v>
      </c>
      <c r="C309" s="58" t="s">
        <v>153</v>
      </c>
      <c r="D309" s="59" t="s">
        <v>154</v>
      </c>
      <c r="E309" s="59" t="s">
        <v>314</v>
      </c>
      <c r="F309" s="20">
        <v>11.9</v>
      </c>
      <c r="G309" s="20">
        <v>11.9</v>
      </c>
      <c r="H309" s="20">
        <v>11.9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</row>
    <row r="310" spans="1:24" ht="24">
      <c r="A310" s="58"/>
      <c r="B310" s="58"/>
      <c r="C310" s="58"/>
      <c r="D310" s="59" t="s">
        <v>268</v>
      </c>
      <c r="E310" s="59" t="s">
        <v>269</v>
      </c>
      <c r="F310" s="20">
        <v>440.94</v>
      </c>
      <c r="G310" s="20">
        <v>208.93</v>
      </c>
      <c r="H310" s="20">
        <v>154.86</v>
      </c>
      <c r="I310" s="20">
        <v>38.85</v>
      </c>
      <c r="J310" s="20">
        <v>15.22</v>
      </c>
      <c r="K310" s="20">
        <v>232.01</v>
      </c>
      <c r="L310" s="20">
        <v>177.2</v>
      </c>
      <c r="M310" s="20">
        <v>49.88</v>
      </c>
      <c r="N310" s="20">
        <v>4.93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</row>
    <row r="311" spans="1:24" ht="13.5">
      <c r="A311" s="58" t="s">
        <v>295</v>
      </c>
      <c r="B311" s="58" t="s">
        <v>166</v>
      </c>
      <c r="C311" s="58" t="s">
        <v>153</v>
      </c>
      <c r="D311" s="59" t="s">
        <v>154</v>
      </c>
      <c r="E311" s="59" t="s">
        <v>317</v>
      </c>
      <c r="F311" s="20">
        <v>179.94</v>
      </c>
      <c r="G311" s="20">
        <v>152.71</v>
      </c>
      <c r="H311" s="20">
        <v>109.87</v>
      </c>
      <c r="I311" s="20">
        <v>37.61</v>
      </c>
      <c r="J311" s="20">
        <v>5.23</v>
      </c>
      <c r="K311" s="20">
        <v>27.23</v>
      </c>
      <c r="L311" s="20">
        <v>26.36</v>
      </c>
      <c r="M311" s="20">
        <v>0.25</v>
      </c>
      <c r="N311" s="20">
        <v>0.62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</row>
    <row r="312" spans="1:24" ht="13.5">
      <c r="A312" s="58" t="s">
        <v>295</v>
      </c>
      <c r="B312" s="58" t="s">
        <v>166</v>
      </c>
      <c r="C312" s="58" t="s">
        <v>173</v>
      </c>
      <c r="D312" s="59" t="s">
        <v>154</v>
      </c>
      <c r="E312" s="59" t="s">
        <v>337</v>
      </c>
      <c r="F312" s="20">
        <v>3.5</v>
      </c>
      <c r="G312" s="20">
        <v>0</v>
      </c>
      <c r="H312" s="20">
        <v>0</v>
      </c>
      <c r="I312" s="20">
        <v>0</v>
      </c>
      <c r="J312" s="20">
        <v>0</v>
      </c>
      <c r="K312" s="20">
        <v>3.5</v>
      </c>
      <c r="L312" s="20">
        <v>3.5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</row>
    <row r="313" spans="1:24" ht="24">
      <c r="A313" s="58" t="s">
        <v>295</v>
      </c>
      <c r="B313" s="58" t="s">
        <v>166</v>
      </c>
      <c r="C313" s="58" t="s">
        <v>161</v>
      </c>
      <c r="D313" s="59" t="s">
        <v>154</v>
      </c>
      <c r="E313" s="59" t="s">
        <v>320</v>
      </c>
      <c r="F313" s="20">
        <v>201.28</v>
      </c>
      <c r="G313" s="20">
        <v>0</v>
      </c>
      <c r="H313" s="20">
        <v>0</v>
      </c>
      <c r="I313" s="20">
        <v>0</v>
      </c>
      <c r="J313" s="20">
        <v>0</v>
      </c>
      <c r="K313" s="20">
        <v>201.28</v>
      </c>
      <c r="L313" s="20">
        <v>147.34</v>
      </c>
      <c r="M313" s="20">
        <v>49.63</v>
      </c>
      <c r="N313" s="20">
        <v>4.31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</row>
    <row r="314" spans="1:24" ht="13.5">
      <c r="A314" s="58" t="s">
        <v>306</v>
      </c>
      <c r="B314" s="58" t="s">
        <v>166</v>
      </c>
      <c r="C314" s="58" t="s">
        <v>297</v>
      </c>
      <c r="D314" s="59" t="s">
        <v>154</v>
      </c>
      <c r="E314" s="59" t="s">
        <v>318</v>
      </c>
      <c r="F314" s="20">
        <v>11.23</v>
      </c>
      <c r="G314" s="20">
        <v>11.23</v>
      </c>
      <c r="H314" s="20">
        <v>0</v>
      </c>
      <c r="I314" s="20">
        <v>1.24</v>
      </c>
      <c r="J314" s="20">
        <v>9.99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</row>
    <row r="315" spans="1:24" ht="24">
      <c r="A315" s="58" t="s">
        <v>306</v>
      </c>
      <c r="B315" s="58" t="s">
        <v>166</v>
      </c>
      <c r="C315" s="58" t="s">
        <v>166</v>
      </c>
      <c r="D315" s="59" t="s">
        <v>154</v>
      </c>
      <c r="E315" s="59" t="s">
        <v>308</v>
      </c>
      <c r="F315" s="20">
        <v>16.74</v>
      </c>
      <c r="G315" s="20">
        <v>16.74</v>
      </c>
      <c r="H315" s="20">
        <v>16.74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</row>
    <row r="316" spans="1:24" ht="24">
      <c r="A316" s="58" t="s">
        <v>306</v>
      </c>
      <c r="B316" s="58" t="s">
        <v>166</v>
      </c>
      <c r="C316" s="58" t="s">
        <v>172</v>
      </c>
      <c r="D316" s="59" t="s">
        <v>154</v>
      </c>
      <c r="E316" s="59" t="s">
        <v>309</v>
      </c>
      <c r="F316" s="20">
        <v>8.37</v>
      </c>
      <c r="G316" s="20">
        <v>8.37</v>
      </c>
      <c r="H316" s="20">
        <v>8.37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</row>
    <row r="317" spans="1:24" ht="13.5">
      <c r="A317" s="58" t="s">
        <v>310</v>
      </c>
      <c r="B317" s="58" t="s">
        <v>311</v>
      </c>
      <c r="C317" s="58" t="s">
        <v>297</v>
      </c>
      <c r="D317" s="59" t="s">
        <v>154</v>
      </c>
      <c r="E317" s="59" t="s">
        <v>319</v>
      </c>
      <c r="F317" s="20">
        <v>7.32</v>
      </c>
      <c r="G317" s="20">
        <v>7.32</v>
      </c>
      <c r="H317" s="20">
        <v>7.32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</row>
    <row r="318" spans="1:24" ht="13.5">
      <c r="A318" s="58" t="s">
        <v>313</v>
      </c>
      <c r="B318" s="58" t="s">
        <v>297</v>
      </c>
      <c r="C318" s="58" t="s">
        <v>153</v>
      </c>
      <c r="D318" s="59" t="s">
        <v>154</v>
      </c>
      <c r="E318" s="59" t="s">
        <v>314</v>
      </c>
      <c r="F318" s="20">
        <v>12.56</v>
      </c>
      <c r="G318" s="20">
        <v>12.56</v>
      </c>
      <c r="H318" s="20">
        <v>12.56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</row>
    <row r="319" spans="1:24" ht="13.5">
      <c r="A319" s="58"/>
      <c r="B319" s="58"/>
      <c r="C319" s="58"/>
      <c r="D319" s="59" t="s">
        <v>270</v>
      </c>
      <c r="E319" s="59" t="s">
        <v>271</v>
      </c>
      <c r="F319" s="20">
        <v>2401.58</v>
      </c>
      <c r="G319" s="20">
        <v>73.5</v>
      </c>
      <c r="H319" s="20">
        <v>48.66</v>
      </c>
      <c r="I319" s="20">
        <v>16.91</v>
      </c>
      <c r="J319" s="20">
        <v>7.93</v>
      </c>
      <c r="K319" s="20">
        <v>2328.08</v>
      </c>
      <c r="L319" s="20">
        <v>470.45</v>
      </c>
      <c r="M319" s="20">
        <v>1837.68</v>
      </c>
      <c r="N319" s="20">
        <v>4.95</v>
      </c>
      <c r="O319" s="20">
        <v>0</v>
      </c>
      <c r="P319" s="20">
        <v>0</v>
      </c>
      <c r="Q319" s="20">
        <v>15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</row>
    <row r="320" spans="1:24" ht="13.5">
      <c r="A320" s="58" t="s">
        <v>295</v>
      </c>
      <c r="B320" s="58" t="s">
        <v>166</v>
      </c>
      <c r="C320" s="58" t="s">
        <v>153</v>
      </c>
      <c r="D320" s="59" t="s">
        <v>154</v>
      </c>
      <c r="E320" s="59" t="s">
        <v>317</v>
      </c>
      <c r="F320" s="20">
        <v>58.05</v>
      </c>
      <c r="G320" s="20">
        <v>58.05</v>
      </c>
      <c r="H320" s="20">
        <v>34.64</v>
      </c>
      <c r="I320" s="20">
        <v>16.04</v>
      </c>
      <c r="J320" s="20">
        <v>7.37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</row>
    <row r="321" spans="1:24" ht="24">
      <c r="A321" s="58" t="s">
        <v>295</v>
      </c>
      <c r="B321" s="58" t="s">
        <v>166</v>
      </c>
      <c r="C321" s="58" t="s">
        <v>161</v>
      </c>
      <c r="D321" s="59" t="s">
        <v>154</v>
      </c>
      <c r="E321" s="59" t="s">
        <v>320</v>
      </c>
      <c r="F321" s="20">
        <v>1938.08</v>
      </c>
      <c r="G321" s="20">
        <v>0</v>
      </c>
      <c r="H321" s="20">
        <v>0</v>
      </c>
      <c r="I321" s="20">
        <v>0</v>
      </c>
      <c r="J321" s="20">
        <v>0</v>
      </c>
      <c r="K321" s="20">
        <v>1938.08</v>
      </c>
      <c r="L321" s="20">
        <v>470.45</v>
      </c>
      <c r="M321" s="20">
        <v>1447.68</v>
      </c>
      <c r="N321" s="20">
        <v>4.95</v>
      </c>
      <c r="O321" s="20">
        <v>0</v>
      </c>
      <c r="P321" s="20">
        <v>0</v>
      </c>
      <c r="Q321" s="20">
        <v>15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</row>
    <row r="322" spans="1:24" ht="13.5">
      <c r="A322" s="58" t="s">
        <v>295</v>
      </c>
      <c r="B322" s="58" t="s">
        <v>176</v>
      </c>
      <c r="C322" s="58" t="s">
        <v>153</v>
      </c>
      <c r="D322" s="59" t="s">
        <v>154</v>
      </c>
      <c r="E322" s="59" t="s">
        <v>338</v>
      </c>
      <c r="F322" s="20">
        <v>390</v>
      </c>
      <c r="G322" s="20">
        <v>0</v>
      </c>
      <c r="H322" s="20">
        <v>0</v>
      </c>
      <c r="I322" s="20">
        <v>0</v>
      </c>
      <c r="J322" s="20">
        <v>0</v>
      </c>
      <c r="K322" s="20">
        <v>390</v>
      </c>
      <c r="L322" s="20">
        <v>0</v>
      </c>
      <c r="M322" s="20">
        <v>390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</row>
    <row r="323" spans="1:24" ht="13.5">
      <c r="A323" s="58" t="s">
        <v>306</v>
      </c>
      <c r="B323" s="58" t="s">
        <v>166</v>
      </c>
      <c r="C323" s="58" t="s">
        <v>297</v>
      </c>
      <c r="D323" s="59" t="s">
        <v>154</v>
      </c>
      <c r="E323" s="59" t="s">
        <v>318</v>
      </c>
      <c r="F323" s="20">
        <v>1.43</v>
      </c>
      <c r="G323" s="20">
        <v>1.43</v>
      </c>
      <c r="H323" s="20">
        <v>0</v>
      </c>
      <c r="I323" s="20">
        <v>0.87</v>
      </c>
      <c r="J323" s="20">
        <v>0.56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</row>
    <row r="324" spans="1:24" ht="24">
      <c r="A324" s="58" t="s">
        <v>306</v>
      </c>
      <c r="B324" s="58" t="s">
        <v>166</v>
      </c>
      <c r="C324" s="58" t="s">
        <v>166</v>
      </c>
      <c r="D324" s="59" t="s">
        <v>154</v>
      </c>
      <c r="E324" s="59" t="s">
        <v>308</v>
      </c>
      <c r="F324" s="20">
        <v>5.22</v>
      </c>
      <c r="G324" s="20">
        <v>5.22</v>
      </c>
      <c r="H324" s="20">
        <v>5.22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</row>
    <row r="325" spans="1:24" ht="24">
      <c r="A325" s="58" t="s">
        <v>306</v>
      </c>
      <c r="B325" s="58" t="s">
        <v>166</v>
      </c>
      <c r="C325" s="58" t="s">
        <v>172</v>
      </c>
      <c r="D325" s="59" t="s">
        <v>154</v>
      </c>
      <c r="E325" s="59" t="s">
        <v>309</v>
      </c>
      <c r="F325" s="20">
        <v>2.61</v>
      </c>
      <c r="G325" s="20">
        <v>2.61</v>
      </c>
      <c r="H325" s="20">
        <v>2.61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</row>
    <row r="326" spans="1:24" ht="13.5">
      <c r="A326" s="58" t="s">
        <v>310</v>
      </c>
      <c r="B326" s="58" t="s">
        <v>311</v>
      </c>
      <c r="C326" s="58" t="s">
        <v>297</v>
      </c>
      <c r="D326" s="59" t="s">
        <v>154</v>
      </c>
      <c r="E326" s="59" t="s">
        <v>319</v>
      </c>
      <c r="F326" s="20">
        <v>2.28</v>
      </c>
      <c r="G326" s="20">
        <v>2.28</v>
      </c>
      <c r="H326" s="20">
        <v>2.28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</row>
    <row r="327" spans="1:24" ht="13.5">
      <c r="A327" s="58" t="s">
        <v>313</v>
      </c>
      <c r="B327" s="58" t="s">
        <v>297</v>
      </c>
      <c r="C327" s="58" t="s">
        <v>153</v>
      </c>
      <c r="D327" s="59" t="s">
        <v>154</v>
      </c>
      <c r="E327" s="59" t="s">
        <v>314</v>
      </c>
      <c r="F327" s="20">
        <v>3.91</v>
      </c>
      <c r="G327" s="20">
        <v>3.91</v>
      </c>
      <c r="H327" s="20">
        <v>3.91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</row>
    <row r="328" spans="1:24" ht="13.5">
      <c r="A328" s="58"/>
      <c r="B328" s="58"/>
      <c r="C328" s="58"/>
      <c r="D328" s="59" t="s">
        <v>272</v>
      </c>
      <c r="E328" s="59" t="s">
        <v>273</v>
      </c>
      <c r="F328" s="20">
        <v>615.66</v>
      </c>
      <c r="G328" s="20">
        <v>69.56</v>
      </c>
      <c r="H328" s="20">
        <v>56.95</v>
      </c>
      <c r="I328" s="20">
        <v>10.69</v>
      </c>
      <c r="J328" s="20">
        <v>1.92</v>
      </c>
      <c r="K328" s="20">
        <v>546.1</v>
      </c>
      <c r="L328" s="20">
        <v>423.5</v>
      </c>
      <c r="M328" s="20">
        <v>101.6</v>
      </c>
      <c r="N328" s="20">
        <v>21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</row>
    <row r="329" spans="1:24" ht="13.5">
      <c r="A329" s="58" t="s">
        <v>292</v>
      </c>
      <c r="B329" s="58" t="s">
        <v>293</v>
      </c>
      <c r="C329" s="58" t="s">
        <v>327</v>
      </c>
      <c r="D329" s="59" t="s">
        <v>154</v>
      </c>
      <c r="E329" s="59" t="s">
        <v>328</v>
      </c>
      <c r="F329" s="20">
        <v>53.08</v>
      </c>
      <c r="G329" s="20">
        <v>53.08</v>
      </c>
      <c r="H329" s="20">
        <v>40.47</v>
      </c>
      <c r="I329" s="20">
        <v>10.69</v>
      </c>
      <c r="J329" s="20">
        <v>1.92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</row>
    <row r="330" spans="1:24" ht="13.5">
      <c r="A330" s="58" t="s">
        <v>295</v>
      </c>
      <c r="B330" s="58" t="s">
        <v>166</v>
      </c>
      <c r="C330" s="58" t="s">
        <v>153</v>
      </c>
      <c r="D330" s="59" t="s">
        <v>154</v>
      </c>
      <c r="E330" s="59" t="s">
        <v>317</v>
      </c>
      <c r="F330" s="20">
        <v>546.1</v>
      </c>
      <c r="G330" s="20">
        <v>0</v>
      </c>
      <c r="H330" s="20">
        <v>0</v>
      </c>
      <c r="I330" s="20">
        <v>0</v>
      </c>
      <c r="J330" s="20">
        <v>0</v>
      </c>
      <c r="K330" s="20">
        <v>546.1</v>
      </c>
      <c r="L330" s="20">
        <v>423.5</v>
      </c>
      <c r="M330" s="20">
        <v>101.6</v>
      </c>
      <c r="N330" s="20">
        <v>21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</row>
    <row r="331" spans="1:24" ht="24">
      <c r="A331" s="58" t="s">
        <v>306</v>
      </c>
      <c r="B331" s="58" t="s">
        <v>166</v>
      </c>
      <c r="C331" s="58" t="s">
        <v>166</v>
      </c>
      <c r="D331" s="59" t="s">
        <v>154</v>
      </c>
      <c r="E331" s="59" t="s">
        <v>308</v>
      </c>
      <c r="F331" s="20">
        <v>6.13</v>
      </c>
      <c r="G331" s="20">
        <v>6.13</v>
      </c>
      <c r="H331" s="20">
        <v>6.13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</row>
    <row r="332" spans="1:24" ht="24">
      <c r="A332" s="58" t="s">
        <v>306</v>
      </c>
      <c r="B332" s="58" t="s">
        <v>166</v>
      </c>
      <c r="C332" s="58" t="s">
        <v>172</v>
      </c>
      <c r="D332" s="59" t="s">
        <v>154</v>
      </c>
      <c r="E332" s="59" t="s">
        <v>309</v>
      </c>
      <c r="F332" s="20">
        <v>3.07</v>
      </c>
      <c r="G332" s="20">
        <v>3.07</v>
      </c>
      <c r="H332" s="20">
        <v>3.07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</row>
    <row r="333" spans="1:24" ht="13.5">
      <c r="A333" s="58" t="s">
        <v>310</v>
      </c>
      <c r="B333" s="58" t="s">
        <v>311</v>
      </c>
      <c r="C333" s="58" t="s">
        <v>297</v>
      </c>
      <c r="D333" s="59" t="s">
        <v>154</v>
      </c>
      <c r="E333" s="59" t="s">
        <v>319</v>
      </c>
      <c r="F333" s="20">
        <v>2.68</v>
      </c>
      <c r="G333" s="20">
        <v>2.68</v>
      </c>
      <c r="H333" s="20">
        <v>2.68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</row>
    <row r="334" spans="1:24" ht="13.5">
      <c r="A334" s="58" t="s">
        <v>313</v>
      </c>
      <c r="B334" s="58" t="s">
        <v>297</v>
      </c>
      <c r="C334" s="58" t="s">
        <v>153</v>
      </c>
      <c r="D334" s="59" t="s">
        <v>154</v>
      </c>
      <c r="E334" s="59" t="s">
        <v>314</v>
      </c>
      <c r="F334" s="20">
        <v>4.6</v>
      </c>
      <c r="G334" s="20">
        <v>4.6</v>
      </c>
      <c r="H334" s="20">
        <v>4.6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08661417322835" right="0.708661417322835" top="0.7480314960629919" bottom="0.7480314960629919" header="0.31496062992126" footer="0.31496062992126"/>
  <pageSetup fitToHeight="999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5.875" style="44" customWidth="1"/>
    <col min="2" max="2" width="15.50390625" style="44" customWidth="1"/>
    <col min="3" max="3" width="28.00390625" style="44" customWidth="1"/>
    <col min="4" max="4" width="16.375" style="44" customWidth="1"/>
    <col min="5" max="5" width="16.125" style="44" customWidth="1"/>
    <col min="6" max="6" width="16.50390625" style="44" customWidth="1"/>
    <col min="7" max="7" width="16.25390625" style="44" customWidth="1"/>
    <col min="8" max="16384" width="9.00390625" style="44" customWidth="1"/>
  </cols>
  <sheetData>
    <row r="1" spans="1:7" ht="13.5" customHeight="1">
      <c r="A1" s="45"/>
      <c r="F1" s="27"/>
      <c r="G1" s="27" t="s">
        <v>339</v>
      </c>
    </row>
    <row r="2" spans="1:6" ht="28.5" customHeight="1">
      <c r="A2" s="46" t="s">
        <v>340</v>
      </c>
      <c r="B2" s="46"/>
      <c r="C2" s="46"/>
      <c r="D2" s="46"/>
      <c r="E2" s="46"/>
      <c r="F2" s="46"/>
    </row>
    <row r="3" spans="1:7" ht="22.5" customHeight="1">
      <c r="A3" s="45"/>
      <c r="B3" s="45"/>
      <c r="C3" s="45"/>
      <c r="D3" s="45"/>
      <c r="E3" s="45"/>
      <c r="G3" s="47" t="s">
        <v>2</v>
      </c>
    </row>
    <row r="4" spans="1:7" ht="13.5" customHeight="1">
      <c r="A4" s="48" t="s">
        <v>341</v>
      </c>
      <c r="B4" s="48"/>
      <c r="C4" s="49" t="s">
        <v>342</v>
      </c>
      <c r="D4" s="49"/>
      <c r="E4" s="49"/>
      <c r="F4" s="49"/>
      <c r="G4" s="49"/>
    </row>
    <row r="5" spans="1:7" ht="13.5" customHeight="1">
      <c r="A5" s="48" t="s">
        <v>343</v>
      </c>
      <c r="B5" s="48" t="s">
        <v>6</v>
      </c>
      <c r="C5" s="48" t="s">
        <v>343</v>
      </c>
      <c r="D5" s="48" t="s">
        <v>122</v>
      </c>
      <c r="E5" s="50" t="s">
        <v>344</v>
      </c>
      <c r="F5" s="48" t="s">
        <v>345</v>
      </c>
      <c r="G5" s="48" t="s">
        <v>346</v>
      </c>
    </row>
    <row r="6" spans="1:7" s="43" customFormat="1" ht="13.5" customHeight="1">
      <c r="A6" s="51" t="s">
        <v>347</v>
      </c>
      <c r="B6" s="52">
        <v>121696.39</v>
      </c>
      <c r="C6" s="51" t="s">
        <v>348</v>
      </c>
      <c r="D6" s="53">
        <f>E6+F6+G6</f>
        <v>122217.79</v>
      </c>
      <c r="E6" s="53">
        <f>SUM(E7:E33)</f>
        <v>122217.79</v>
      </c>
      <c r="F6" s="53">
        <f>SUM(F7:F33)</f>
        <v>0</v>
      </c>
      <c r="G6" s="53">
        <f>SUM(G7:G33)</f>
        <v>0</v>
      </c>
    </row>
    <row r="7" spans="1:7" s="43" customFormat="1" ht="13.5" customHeight="1">
      <c r="A7" s="51" t="s">
        <v>349</v>
      </c>
      <c r="B7" s="52">
        <v>121696.39</v>
      </c>
      <c r="C7" s="54" t="s">
        <v>9</v>
      </c>
      <c r="D7" s="53">
        <f>E7+F7+G7</f>
        <v>837.4</v>
      </c>
      <c r="E7" s="53">
        <v>837.4</v>
      </c>
      <c r="F7" s="53">
        <v>0</v>
      </c>
      <c r="G7" s="53">
        <v>0</v>
      </c>
    </row>
    <row r="8" spans="1:7" s="43" customFormat="1" ht="13.5" customHeight="1">
      <c r="A8" s="51" t="s">
        <v>350</v>
      </c>
      <c r="B8" s="52">
        <v>0</v>
      </c>
      <c r="C8" s="54" t="s">
        <v>11</v>
      </c>
      <c r="D8" s="53">
        <f>E8+F8+G8</f>
        <v>0</v>
      </c>
      <c r="E8" s="53">
        <v>0</v>
      </c>
      <c r="F8" s="53">
        <v>0</v>
      </c>
      <c r="G8" s="53">
        <v>0</v>
      </c>
    </row>
    <row r="9" spans="1:7" s="43" customFormat="1" ht="13.5" customHeight="1">
      <c r="A9" s="51" t="s">
        <v>351</v>
      </c>
      <c r="B9" s="52">
        <v>0</v>
      </c>
      <c r="C9" s="54" t="s">
        <v>13</v>
      </c>
      <c r="D9" s="53">
        <f aca="true" t="shared" si="0" ref="D9:D34">E9+F9+G9</f>
        <v>0</v>
      </c>
      <c r="E9" s="53">
        <v>0</v>
      </c>
      <c r="F9" s="53">
        <v>0</v>
      </c>
      <c r="G9" s="53">
        <v>0</v>
      </c>
    </row>
    <row r="10" spans="2:7" s="43" customFormat="1" ht="14.25" customHeight="1">
      <c r="B10" s="52"/>
      <c r="C10" s="54" t="s">
        <v>15</v>
      </c>
      <c r="D10" s="53">
        <f t="shared" si="0"/>
        <v>0</v>
      </c>
      <c r="E10" s="53">
        <v>0</v>
      </c>
      <c r="F10" s="53">
        <v>0</v>
      </c>
      <c r="G10" s="53">
        <v>0</v>
      </c>
    </row>
    <row r="11" spans="1:7" s="43" customFormat="1" ht="13.5" customHeight="1">
      <c r="A11" s="51" t="s">
        <v>352</v>
      </c>
      <c r="B11" s="52">
        <v>521.4</v>
      </c>
      <c r="C11" s="54" t="s">
        <v>17</v>
      </c>
      <c r="D11" s="53">
        <f t="shared" si="0"/>
        <v>1.17</v>
      </c>
      <c r="E11" s="53">
        <v>1.17</v>
      </c>
      <c r="F11" s="53">
        <v>0</v>
      </c>
      <c r="G11" s="53">
        <v>0</v>
      </c>
    </row>
    <row r="12" spans="1:7" s="43" customFormat="1" ht="13.5" customHeight="1">
      <c r="A12" s="51" t="s">
        <v>353</v>
      </c>
      <c r="B12" s="52">
        <v>521.4</v>
      </c>
      <c r="C12" s="54" t="s">
        <v>19</v>
      </c>
      <c r="D12" s="53">
        <f t="shared" si="0"/>
        <v>112284.62</v>
      </c>
      <c r="E12" s="53">
        <v>112284.62</v>
      </c>
      <c r="F12" s="53">
        <v>0</v>
      </c>
      <c r="G12" s="53">
        <v>0</v>
      </c>
    </row>
    <row r="13" spans="1:7" s="43" customFormat="1" ht="13.5" customHeight="1">
      <c r="A13" s="51" t="s">
        <v>354</v>
      </c>
      <c r="B13" s="52">
        <v>0</v>
      </c>
      <c r="C13" s="54" t="s">
        <v>21</v>
      </c>
      <c r="D13" s="53">
        <f t="shared" si="0"/>
        <v>0</v>
      </c>
      <c r="E13" s="53">
        <v>0</v>
      </c>
      <c r="F13" s="53">
        <v>0</v>
      </c>
      <c r="G13" s="53">
        <v>0</v>
      </c>
    </row>
    <row r="14" spans="1:7" s="43" customFormat="1" ht="13.5" customHeight="1">
      <c r="A14" s="51" t="s">
        <v>355</v>
      </c>
      <c r="B14" s="52">
        <v>0</v>
      </c>
      <c r="C14" s="54" t="s">
        <v>23</v>
      </c>
      <c r="D14" s="53">
        <f t="shared" si="0"/>
        <v>5885.12</v>
      </c>
      <c r="E14" s="53">
        <v>5885.12</v>
      </c>
      <c r="F14" s="53">
        <v>0</v>
      </c>
      <c r="G14" s="53">
        <v>0</v>
      </c>
    </row>
    <row r="15" spans="1:7" s="43" customFormat="1" ht="13.5" customHeight="1">
      <c r="A15" s="55"/>
      <c r="B15" s="52"/>
      <c r="C15" s="54" t="s">
        <v>25</v>
      </c>
      <c r="D15" s="53">
        <f t="shared" si="0"/>
        <v>1389.84</v>
      </c>
      <c r="E15" s="53">
        <v>1389.84</v>
      </c>
      <c r="F15" s="53">
        <v>0</v>
      </c>
      <c r="G15" s="53">
        <v>0</v>
      </c>
    </row>
    <row r="16" spans="1:7" s="43" customFormat="1" ht="13.5" customHeight="1">
      <c r="A16" s="55"/>
      <c r="B16" s="52"/>
      <c r="C16" s="54" t="s">
        <v>27</v>
      </c>
      <c r="D16" s="53">
        <f t="shared" si="0"/>
        <v>0</v>
      </c>
      <c r="E16" s="53">
        <v>0</v>
      </c>
      <c r="F16" s="53">
        <v>0</v>
      </c>
      <c r="G16" s="53">
        <v>0</v>
      </c>
    </row>
    <row r="17" spans="1:7" s="43" customFormat="1" ht="13.5" customHeight="1">
      <c r="A17" s="55"/>
      <c r="B17" s="52"/>
      <c r="C17" s="54" t="s">
        <v>29</v>
      </c>
      <c r="D17" s="53">
        <f t="shared" si="0"/>
        <v>0</v>
      </c>
      <c r="E17" s="53">
        <v>0</v>
      </c>
      <c r="F17" s="53">
        <v>0</v>
      </c>
      <c r="G17" s="53">
        <v>0</v>
      </c>
    </row>
    <row r="18" spans="1:7" s="43" customFormat="1" ht="13.5" customHeight="1">
      <c r="A18" s="55"/>
      <c r="B18" s="52"/>
      <c r="C18" s="54" t="s">
        <v>31</v>
      </c>
      <c r="D18" s="53">
        <f t="shared" si="0"/>
        <v>30</v>
      </c>
      <c r="E18" s="53">
        <v>30</v>
      </c>
      <c r="F18" s="53">
        <v>0</v>
      </c>
      <c r="G18" s="53">
        <v>0</v>
      </c>
    </row>
    <row r="19" spans="1:7" s="43" customFormat="1" ht="13.5" customHeight="1">
      <c r="A19" s="55"/>
      <c r="B19" s="52"/>
      <c r="C19" s="54" t="s">
        <v>33</v>
      </c>
      <c r="D19" s="53">
        <f t="shared" si="0"/>
        <v>0</v>
      </c>
      <c r="E19" s="53">
        <v>0</v>
      </c>
      <c r="F19" s="53">
        <v>0</v>
      </c>
      <c r="G19" s="53">
        <v>0</v>
      </c>
    </row>
    <row r="20" spans="1:7" s="43" customFormat="1" ht="13.5" customHeight="1">
      <c r="A20" s="55"/>
      <c r="B20" s="52"/>
      <c r="C20" s="54" t="s">
        <v>35</v>
      </c>
      <c r="D20" s="53">
        <f t="shared" si="0"/>
        <v>0</v>
      </c>
      <c r="E20" s="53">
        <v>0</v>
      </c>
      <c r="F20" s="53">
        <v>0</v>
      </c>
      <c r="G20" s="53">
        <v>0</v>
      </c>
    </row>
    <row r="21" spans="1:7" s="43" customFormat="1" ht="13.5" customHeight="1">
      <c r="A21" s="55"/>
      <c r="B21" s="52"/>
      <c r="C21" s="54" t="s">
        <v>37</v>
      </c>
      <c r="D21" s="53">
        <f t="shared" si="0"/>
        <v>0</v>
      </c>
      <c r="E21" s="53">
        <v>0</v>
      </c>
      <c r="F21" s="53">
        <v>0</v>
      </c>
      <c r="G21" s="53">
        <v>0</v>
      </c>
    </row>
    <row r="22" spans="1:7" s="43" customFormat="1" ht="13.5" customHeight="1">
      <c r="A22" s="55"/>
      <c r="B22" s="52"/>
      <c r="C22" s="54" t="s">
        <v>39</v>
      </c>
      <c r="D22" s="53">
        <f t="shared" si="0"/>
        <v>0</v>
      </c>
      <c r="E22" s="53">
        <v>0</v>
      </c>
      <c r="F22" s="53">
        <v>0</v>
      </c>
      <c r="G22" s="53">
        <v>0</v>
      </c>
    </row>
    <row r="23" spans="1:7" s="43" customFormat="1" ht="13.5" customHeight="1">
      <c r="A23" s="55"/>
      <c r="B23" s="52"/>
      <c r="C23" s="54" t="s">
        <v>41</v>
      </c>
      <c r="D23" s="53">
        <f t="shared" si="0"/>
        <v>0</v>
      </c>
      <c r="E23" s="53">
        <v>0</v>
      </c>
      <c r="F23" s="53">
        <v>0</v>
      </c>
      <c r="G23" s="53">
        <v>0</v>
      </c>
    </row>
    <row r="24" spans="1:7" s="43" customFormat="1" ht="13.5" customHeight="1">
      <c r="A24" s="55"/>
      <c r="B24" s="52"/>
      <c r="C24" s="54" t="s">
        <v>42</v>
      </c>
      <c r="D24" s="53">
        <f t="shared" si="0"/>
        <v>0</v>
      </c>
      <c r="E24" s="53">
        <v>0</v>
      </c>
      <c r="F24" s="53">
        <v>0</v>
      </c>
      <c r="G24" s="53">
        <v>0</v>
      </c>
    </row>
    <row r="25" spans="1:7" s="43" customFormat="1" ht="13.5" customHeight="1">
      <c r="A25" s="55"/>
      <c r="B25" s="52"/>
      <c r="C25" s="54" t="s">
        <v>43</v>
      </c>
      <c r="D25" s="53">
        <f t="shared" si="0"/>
        <v>1788.84</v>
      </c>
      <c r="E25" s="53">
        <v>1788.84</v>
      </c>
      <c r="F25" s="53">
        <v>0</v>
      </c>
      <c r="G25" s="53">
        <v>0</v>
      </c>
    </row>
    <row r="26" spans="1:7" s="43" customFormat="1" ht="13.5" customHeight="1">
      <c r="A26" s="55"/>
      <c r="B26" s="52"/>
      <c r="C26" s="54" t="s">
        <v>45</v>
      </c>
      <c r="D26" s="53">
        <f t="shared" si="0"/>
        <v>0</v>
      </c>
      <c r="E26" s="53">
        <v>0</v>
      </c>
      <c r="F26" s="53">
        <v>0</v>
      </c>
      <c r="G26" s="53">
        <v>0</v>
      </c>
    </row>
    <row r="27" spans="1:7" s="43" customFormat="1" ht="13.5" customHeight="1">
      <c r="A27" s="55"/>
      <c r="B27" s="52"/>
      <c r="C27" s="54" t="s">
        <v>47</v>
      </c>
      <c r="D27" s="53">
        <f t="shared" si="0"/>
        <v>0</v>
      </c>
      <c r="E27" s="53">
        <v>0</v>
      </c>
      <c r="F27" s="53">
        <v>0</v>
      </c>
      <c r="G27" s="53">
        <v>0</v>
      </c>
    </row>
    <row r="28" spans="1:7" s="43" customFormat="1" ht="13.5" customHeight="1">
      <c r="A28" s="55"/>
      <c r="B28" s="52"/>
      <c r="C28" s="54" t="s">
        <v>49</v>
      </c>
      <c r="D28" s="53">
        <f t="shared" si="0"/>
        <v>0</v>
      </c>
      <c r="E28" s="53">
        <v>0</v>
      </c>
      <c r="F28" s="53">
        <v>0</v>
      </c>
      <c r="G28" s="53">
        <v>0</v>
      </c>
    </row>
    <row r="29" spans="1:7" s="43" customFormat="1" ht="13.5" customHeight="1">
      <c r="A29" s="55"/>
      <c r="B29" s="52"/>
      <c r="C29" s="54" t="s">
        <v>51</v>
      </c>
      <c r="D29" s="53">
        <f t="shared" si="0"/>
        <v>0</v>
      </c>
      <c r="E29" s="53">
        <v>0</v>
      </c>
      <c r="F29" s="53">
        <v>0</v>
      </c>
      <c r="G29" s="53">
        <v>0</v>
      </c>
    </row>
    <row r="30" spans="1:7" s="43" customFormat="1" ht="13.5" customHeight="1">
      <c r="A30" s="55"/>
      <c r="B30" s="52"/>
      <c r="C30" s="54" t="s">
        <v>53</v>
      </c>
      <c r="D30" s="53">
        <f t="shared" si="0"/>
        <v>0.8</v>
      </c>
      <c r="E30" s="53">
        <v>0.8</v>
      </c>
      <c r="F30" s="53">
        <v>0</v>
      </c>
      <c r="G30" s="53">
        <v>0</v>
      </c>
    </row>
    <row r="31" spans="1:7" s="43" customFormat="1" ht="13.5" customHeight="1">
      <c r="A31" s="55"/>
      <c r="B31" s="52"/>
      <c r="C31" s="54" t="s">
        <v>55</v>
      </c>
      <c r="D31" s="53">
        <f t="shared" si="0"/>
        <v>0</v>
      </c>
      <c r="E31" s="53">
        <v>0</v>
      </c>
      <c r="F31" s="53">
        <v>0</v>
      </c>
      <c r="G31" s="53">
        <v>0</v>
      </c>
    </row>
    <row r="32" spans="1:7" s="43" customFormat="1" ht="13.5" customHeight="1">
      <c r="A32" s="55"/>
      <c r="B32" s="52"/>
      <c r="C32" s="54" t="s">
        <v>57</v>
      </c>
      <c r="D32" s="53">
        <f t="shared" si="0"/>
        <v>0</v>
      </c>
      <c r="E32" s="53">
        <v>0</v>
      </c>
      <c r="F32" s="53">
        <v>0</v>
      </c>
      <c r="G32" s="53">
        <v>0</v>
      </c>
    </row>
    <row r="33" spans="1:7" s="43" customFormat="1" ht="13.5" customHeight="1">
      <c r="A33" s="55"/>
      <c r="B33" s="52"/>
      <c r="C33" s="54" t="s">
        <v>58</v>
      </c>
      <c r="D33" s="53">
        <f t="shared" si="0"/>
        <v>0</v>
      </c>
      <c r="E33" s="53">
        <v>0</v>
      </c>
      <c r="F33" s="53">
        <v>0</v>
      </c>
      <c r="G33" s="53">
        <v>0</v>
      </c>
    </row>
    <row r="34" spans="1:7" s="43" customFormat="1" ht="14.25">
      <c r="A34" s="56" t="s">
        <v>356</v>
      </c>
      <c r="B34" s="52">
        <v>122217.79</v>
      </c>
      <c r="C34" s="56" t="s">
        <v>357</v>
      </c>
      <c r="D34" s="53">
        <f t="shared" si="0"/>
        <v>122217.79</v>
      </c>
      <c r="E34" s="53">
        <f>E6</f>
        <v>122217.79</v>
      </c>
      <c r="F34" s="53">
        <f>F6</f>
        <v>0</v>
      </c>
      <c r="G34" s="53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480314960629919" right="0.7480314960629919" top="0.9842519685039371" bottom="0.9842519685039371" header="0.511811023622047" footer="0.511811023622047"/>
  <pageSetup fitToHeight="999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zoomScaleSheetLayoutView="100" workbookViewId="0" topLeftCell="A1">
      <selection activeCell="A1" sqref="A1:B1"/>
    </sheetView>
  </sheetViews>
  <sheetFormatPr defaultColWidth="3.50390625" defaultRowHeight="13.5"/>
  <cols>
    <col min="1" max="1" width="5.625" style="25" customWidth="1"/>
    <col min="2" max="2" width="5.75390625" style="35" customWidth="1"/>
    <col min="3" max="3" width="5.50390625" style="35" customWidth="1"/>
    <col min="4" max="4" width="23.625" style="25" customWidth="1"/>
    <col min="5" max="5" width="23.00390625" style="25" customWidth="1"/>
    <col min="6" max="6" width="22.375" style="25" customWidth="1"/>
    <col min="7" max="7" width="19.25390625" style="25" customWidth="1"/>
    <col min="8" max="8" width="18.25390625" style="25" customWidth="1"/>
    <col min="9" max="32" width="9.00390625" style="25" customWidth="1"/>
    <col min="33" max="224" width="3.50390625" style="25" customWidth="1"/>
    <col min="225" max="255" width="9.00390625" style="25" customWidth="1"/>
    <col min="256" max="256" width="3.50390625" style="25" customWidth="1"/>
  </cols>
  <sheetData>
    <row r="1" spans="1:8" ht="13.5" customHeight="1">
      <c r="A1" s="36"/>
      <c r="B1" s="36"/>
      <c r="H1" s="27" t="s">
        <v>358</v>
      </c>
    </row>
    <row r="2" spans="1:8" ht="25.5" customHeight="1">
      <c r="A2" s="28" t="s">
        <v>359</v>
      </c>
      <c r="B2" s="37"/>
      <c r="C2" s="37"/>
      <c r="D2" s="37"/>
      <c r="E2" s="37"/>
      <c r="F2" s="37"/>
      <c r="G2" s="37"/>
      <c r="H2" s="37"/>
    </row>
    <row r="3" spans="1:8" ht="16.5" customHeight="1">
      <c r="A3" s="29"/>
      <c r="B3" s="38"/>
      <c r="C3" s="38"/>
      <c r="D3" s="29"/>
      <c r="E3" s="29"/>
      <c r="F3" s="29"/>
      <c r="G3" s="29"/>
      <c r="H3" s="30" t="s">
        <v>2</v>
      </c>
    </row>
    <row r="4" spans="1:8" ht="16.5" customHeight="1">
      <c r="A4" s="31" t="s">
        <v>108</v>
      </c>
      <c r="B4" s="31"/>
      <c r="C4" s="31"/>
      <c r="D4" s="31" t="s">
        <v>360</v>
      </c>
      <c r="E4" s="31" t="s">
        <v>122</v>
      </c>
      <c r="F4" s="31" t="s">
        <v>277</v>
      </c>
      <c r="G4" s="31" t="s">
        <v>278</v>
      </c>
      <c r="H4" s="31" t="s">
        <v>361</v>
      </c>
    </row>
    <row r="5" spans="1:8" ht="21.75" customHeight="1">
      <c r="A5" s="31" t="s">
        <v>118</v>
      </c>
      <c r="B5" s="39" t="s">
        <v>119</v>
      </c>
      <c r="C5" s="39" t="s">
        <v>120</v>
      </c>
      <c r="D5" s="31"/>
      <c r="E5" s="31"/>
      <c r="F5" s="31"/>
      <c r="G5" s="31"/>
      <c r="H5" s="31"/>
    </row>
    <row r="6" spans="1:8" ht="13.5" customHeight="1">
      <c r="A6" s="31" t="s">
        <v>147</v>
      </c>
      <c r="B6" s="39" t="s">
        <v>147</v>
      </c>
      <c r="C6" s="39" t="s">
        <v>147</v>
      </c>
      <c r="D6" s="31" t="s">
        <v>147</v>
      </c>
      <c r="E6" s="31">
        <v>1</v>
      </c>
      <c r="F6" s="31">
        <v>2</v>
      </c>
      <c r="G6" s="31">
        <v>3</v>
      </c>
      <c r="H6" s="31">
        <v>4</v>
      </c>
    </row>
    <row r="7" spans="1:9" s="24" customFormat="1" ht="14.25">
      <c r="A7" s="40"/>
      <c r="B7" s="40"/>
      <c r="C7" s="40"/>
      <c r="D7" s="41" t="s">
        <v>122</v>
      </c>
      <c r="E7" s="33">
        <v>121696.39</v>
      </c>
      <c r="F7" s="33">
        <v>28463.27</v>
      </c>
      <c r="G7" s="33">
        <v>93233.12</v>
      </c>
      <c r="H7" s="33">
        <v>0</v>
      </c>
      <c r="I7" s="42"/>
    </row>
    <row r="8" spans="1:8" ht="13.5">
      <c r="A8" s="40" t="s">
        <v>292</v>
      </c>
      <c r="B8" s="40"/>
      <c r="C8" s="40"/>
      <c r="D8" s="41" t="s">
        <v>362</v>
      </c>
      <c r="E8" s="33">
        <v>837.4</v>
      </c>
      <c r="F8" s="33">
        <v>14.93</v>
      </c>
      <c r="G8" s="33">
        <v>822.47</v>
      </c>
      <c r="H8" s="33">
        <v>0</v>
      </c>
    </row>
    <row r="9" spans="1:8" ht="13.5">
      <c r="A9" s="40"/>
      <c r="B9" s="40" t="s">
        <v>153</v>
      </c>
      <c r="C9" s="40"/>
      <c r="D9" s="41" t="s">
        <v>363</v>
      </c>
      <c r="E9" s="33">
        <v>67.27</v>
      </c>
      <c r="F9" s="33">
        <v>0</v>
      </c>
      <c r="G9" s="33">
        <v>67.27</v>
      </c>
      <c r="H9" s="33">
        <v>0</v>
      </c>
    </row>
    <row r="10" spans="1:8" ht="13.5">
      <c r="A10" s="40" t="s">
        <v>364</v>
      </c>
      <c r="B10" s="40" t="s">
        <v>364</v>
      </c>
      <c r="C10" s="40" t="s">
        <v>173</v>
      </c>
      <c r="D10" s="41" t="s">
        <v>315</v>
      </c>
      <c r="E10" s="33">
        <v>67.27</v>
      </c>
      <c r="F10" s="33">
        <v>0</v>
      </c>
      <c r="G10" s="33">
        <v>67.27</v>
      </c>
      <c r="H10" s="33">
        <v>0</v>
      </c>
    </row>
    <row r="11" spans="1:8" ht="13.5">
      <c r="A11" s="40"/>
      <c r="B11" s="40" t="s">
        <v>297</v>
      </c>
      <c r="C11" s="40"/>
      <c r="D11" s="41" t="s">
        <v>365</v>
      </c>
      <c r="E11" s="33">
        <v>14.93</v>
      </c>
      <c r="F11" s="33">
        <v>14.93</v>
      </c>
      <c r="G11" s="33">
        <v>0</v>
      </c>
      <c r="H11" s="33">
        <v>0</v>
      </c>
    </row>
    <row r="12" spans="1:8" ht="13.5">
      <c r="A12" s="40" t="s">
        <v>364</v>
      </c>
      <c r="B12" s="40" t="s">
        <v>364</v>
      </c>
      <c r="C12" s="40" t="s">
        <v>153</v>
      </c>
      <c r="D12" s="41" t="s">
        <v>296</v>
      </c>
      <c r="E12" s="33">
        <v>14.93</v>
      </c>
      <c r="F12" s="33">
        <v>14.93</v>
      </c>
      <c r="G12" s="33">
        <v>0</v>
      </c>
      <c r="H12" s="33">
        <v>0</v>
      </c>
    </row>
    <row r="13" spans="1:8" ht="13.5">
      <c r="A13" s="40"/>
      <c r="B13" s="40" t="s">
        <v>293</v>
      </c>
      <c r="C13" s="40"/>
      <c r="D13" s="41" t="s">
        <v>366</v>
      </c>
      <c r="E13" s="33">
        <v>745</v>
      </c>
      <c r="F13" s="33">
        <v>0</v>
      </c>
      <c r="G13" s="33">
        <v>745</v>
      </c>
      <c r="H13" s="33">
        <v>0</v>
      </c>
    </row>
    <row r="14" spans="1:8" ht="13.5">
      <c r="A14" s="40" t="s">
        <v>364</v>
      </c>
      <c r="B14" s="40" t="s">
        <v>364</v>
      </c>
      <c r="C14" s="40" t="s">
        <v>176</v>
      </c>
      <c r="D14" s="41" t="s">
        <v>294</v>
      </c>
      <c r="E14" s="33">
        <v>745</v>
      </c>
      <c r="F14" s="33">
        <v>0</v>
      </c>
      <c r="G14" s="33">
        <v>745</v>
      </c>
      <c r="H14" s="33">
        <v>0</v>
      </c>
    </row>
    <row r="15" spans="1:8" ht="13.5">
      <c r="A15" s="40"/>
      <c r="B15" s="40" t="s">
        <v>316</v>
      </c>
      <c r="C15" s="40"/>
      <c r="D15" s="41" t="s">
        <v>367</v>
      </c>
      <c r="E15" s="33">
        <v>1</v>
      </c>
      <c r="F15" s="33">
        <v>0</v>
      </c>
      <c r="G15" s="33">
        <v>1</v>
      </c>
      <c r="H15" s="33">
        <v>0</v>
      </c>
    </row>
    <row r="16" spans="1:8" ht="13.5">
      <c r="A16" s="40" t="s">
        <v>364</v>
      </c>
      <c r="B16" s="40" t="s">
        <v>364</v>
      </c>
      <c r="C16" s="40" t="s">
        <v>173</v>
      </c>
      <c r="D16" s="41" t="s">
        <v>315</v>
      </c>
      <c r="E16" s="33">
        <v>1</v>
      </c>
      <c r="F16" s="33">
        <v>0</v>
      </c>
      <c r="G16" s="33">
        <v>1</v>
      </c>
      <c r="H16" s="33">
        <v>0</v>
      </c>
    </row>
    <row r="17" spans="1:8" ht="13.5">
      <c r="A17" s="40"/>
      <c r="B17" s="40" t="s">
        <v>326</v>
      </c>
      <c r="C17" s="40"/>
      <c r="D17" s="41" t="s">
        <v>368</v>
      </c>
      <c r="E17" s="33">
        <v>9.2</v>
      </c>
      <c r="F17" s="33">
        <v>0</v>
      </c>
      <c r="G17" s="33">
        <v>9.2</v>
      </c>
      <c r="H17" s="33">
        <v>0</v>
      </c>
    </row>
    <row r="18" spans="1:8" ht="13.5">
      <c r="A18" s="40" t="s">
        <v>364</v>
      </c>
      <c r="B18" s="40" t="s">
        <v>364</v>
      </c>
      <c r="C18" s="40" t="s">
        <v>327</v>
      </c>
      <c r="D18" s="41" t="s">
        <v>328</v>
      </c>
      <c r="E18" s="33">
        <v>9.2</v>
      </c>
      <c r="F18" s="33">
        <v>0</v>
      </c>
      <c r="G18" s="33">
        <v>9.2</v>
      </c>
      <c r="H18" s="33">
        <v>0</v>
      </c>
    </row>
    <row r="19" spans="1:8" ht="13.5">
      <c r="A19" s="40" t="s">
        <v>324</v>
      </c>
      <c r="B19" s="40"/>
      <c r="C19" s="40"/>
      <c r="D19" s="41" t="s">
        <v>369</v>
      </c>
      <c r="E19" s="33">
        <v>1.17</v>
      </c>
      <c r="F19" s="33">
        <v>0</v>
      </c>
      <c r="G19" s="33">
        <v>1.17</v>
      </c>
      <c r="H19" s="33">
        <v>0</v>
      </c>
    </row>
    <row r="20" spans="1:8" ht="13.5">
      <c r="A20" s="40"/>
      <c r="B20" s="40" t="s">
        <v>297</v>
      </c>
      <c r="C20" s="40"/>
      <c r="D20" s="41" t="s">
        <v>370</v>
      </c>
      <c r="E20" s="33">
        <v>1.17</v>
      </c>
      <c r="F20" s="33">
        <v>0</v>
      </c>
      <c r="G20" s="33">
        <v>1.17</v>
      </c>
      <c r="H20" s="33">
        <v>0</v>
      </c>
    </row>
    <row r="21" spans="1:8" ht="13.5">
      <c r="A21" s="40" t="s">
        <v>364</v>
      </c>
      <c r="B21" s="40" t="s">
        <v>364</v>
      </c>
      <c r="C21" s="40" t="s">
        <v>161</v>
      </c>
      <c r="D21" s="41" t="s">
        <v>325</v>
      </c>
      <c r="E21" s="33">
        <v>1.17</v>
      </c>
      <c r="F21" s="33">
        <v>0</v>
      </c>
      <c r="G21" s="33">
        <v>1.17</v>
      </c>
      <c r="H21" s="33">
        <v>0</v>
      </c>
    </row>
    <row r="22" spans="1:8" ht="13.5">
      <c r="A22" s="40" t="s">
        <v>295</v>
      </c>
      <c r="B22" s="40"/>
      <c r="C22" s="40"/>
      <c r="D22" s="41" t="s">
        <v>371</v>
      </c>
      <c r="E22" s="33">
        <v>111763.22</v>
      </c>
      <c r="F22" s="33">
        <v>19384.54</v>
      </c>
      <c r="G22" s="33">
        <v>92378.68</v>
      </c>
      <c r="H22" s="33">
        <v>0</v>
      </c>
    </row>
    <row r="23" spans="1:8" ht="13.5">
      <c r="A23" s="40"/>
      <c r="B23" s="40" t="s">
        <v>153</v>
      </c>
      <c r="C23" s="40"/>
      <c r="D23" s="41" t="s">
        <v>372</v>
      </c>
      <c r="E23" s="33">
        <v>6366.47</v>
      </c>
      <c r="F23" s="33">
        <v>1616.7</v>
      </c>
      <c r="G23" s="33">
        <v>4749.77</v>
      </c>
      <c r="H23" s="33">
        <v>0</v>
      </c>
    </row>
    <row r="24" spans="1:8" ht="13.5">
      <c r="A24" s="40" t="s">
        <v>364</v>
      </c>
      <c r="B24" s="40" t="s">
        <v>364</v>
      </c>
      <c r="C24" s="40" t="s">
        <v>153</v>
      </c>
      <c r="D24" s="41" t="s">
        <v>296</v>
      </c>
      <c r="E24" s="33">
        <v>1492.8</v>
      </c>
      <c r="F24" s="33">
        <v>1492.8</v>
      </c>
      <c r="G24" s="33">
        <v>0</v>
      </c>
      <c r="H24" s="33">
        <v>0</v>
      </c>
    </row>
    <row r="25" spans="1:8" ht="13.5">
      <c r="A25" s="40" t="s">
        <v>364</v>
      </c>
      <c r="B25" s="40" t="s">
        <v>364</v>
      </c>
      <c r="C25" s="40" t="s">
        <v>297</v>
      </c>
      <c r="D25" s="41" t="s">
        <v>298</v>
      </c>
      <c r="E25" s="33">
        <v>4189.95</v>
      </c>
      <c r="F25" s="33">
        <v>0</v>
      </c>
      <c r="G25" s="33">
        <v>4189.95</v>
      </c>
      <c r="H25" s="33">
        <v>0</v>
      </c>
    </row>
    <row r="26" spans="1:8" ht="13.5">
      <c r="A26" s="40" t="s">
        <v>364</v>
      </c>
      <c r="B26" s="40" t="s">
        <v>364</v>
      </c>
      <c r="C26" s="40" t="s">
        <v>173</v>
      </c>
      <c r="D26" s="41" t="s">
        <v>315</v>
      </c>
      <c r="E26" s="33">
        <v>328.2</v>
      </c>
      <c r="F26" s="33">
        <v>123.9</v>
      </c>
      <c r="G26" s="33">
        <v>204.3</v>
      </c>
      <c r="H26" s="33">
        <v>0</v>
      </c>
    </row>
    <row r="27" spans="1:8" ht="13.5">
      <c r="A27" s="40" t="s">
        <v>364</v>
      </c>
      <c r="B27" s="40" t="s">
        <v>364</v>
      </c>
      <c r="C27" s="40" t="s">
        <v>161</v>
      </c>
      <c r="D27" s="41" t="s">
        <v>299</v>
      </c>
      <c r="E27" s="33">
        <v>355.52</v>
      </c>
      <c r="F27" s="33">
        <v>0</v>
      </c>
      <c r="G27" s="33">
        <v>355.52</v>
      </c>
      <c r="H27" s="33">
        <v>0</v>
      </c>
    </row>
    <row r="28" spans="1:8" ht="13.5">
      <c r="A28" s="40"/>
      <c r="B28" s="40" t="s">
        <v>297</v>
      </c>
      <c r="C28" s="40"/>
      <c r="D28" s="41" t="s">
        <v>373</v>
      </c>
      <c r="E28" s="33">
        <v>4750</v>
      </c>
      <c r="F28" s="33">
        <v>0</v>
      </c>
      <c r="G28" s="33">
        <v>4750</v>
      </c>
      <c r="H28" s="33">
        <v>0</v>
      </c>
    </row>
    <row r="29" spans="1:8" ht="13.5">
      <c r="A29" s="40" t="s">
        <v>364</v>
      </c>
      <c r="B29" s="40" t="s">
        <v>364</v>
      </c>
      <c r="C29" s="40" t="s">
        <v>173</v>
      </c>
      <c r="D29" s="41" t="s">
        <v>300</v>
      </c>
      <c r="E29" s="33">
        <v>4750</v>
      </c>
      <c r="F29" s="33">
        <v>0</v>
      </c>
      <c r="G29" s="33">
        <v>4750</v>
      </c>
      <c r="H29" s="33">
        <v>0</v>
      </c>
    </row>
    <row r="30" spans="1:8" ht="13.5">
      <c r="A30" s="40"/>
      <c r="B30" s="40" t="s">
        <v>173</v>
      </c>
      <c r="C30" s="40"/>
      <c r="D30" s="41" t="s">
        <v>374</v>
      </c>
      <c r="E30" s="33">
        <v>16184.93</v>
      </c>
      <c r="F30" s="33">
        <v>14675.24</v>
      </c>
      <c r="G30" s="33">
        <v>1509.69</v>
      </c>
      <c r="H30" s="33">
        <v>0</v>
      </c>
    </row>
    <row r="31" spans="1:8" ht="13.5">
      <c r="A31" s="40" t="s">
        <v>364</v>
      </c>
      <c r="B31" s="40" t="s">
        <v>364</v>
      </c>
      <c r="C31" s="40" t="s">
        <v>153</v>
      </c>
      <c r="D31" s="41" t="s">
        <v>317</v>
      </c>
      <c r="E31" s="33">
        <v>14925.09</v>
      </c>
      <c r="F31" s="33">
        <v>14619.04</v>
      </c>
      <c r="G31" s="33">
        <v>306.05</v>
      </c>
      <c r="H31" s="33">
        <v>0</v>
      </c>
    </row>
    <row r="32" spans="1:8" ht="13.5">
      <c r="A32" s="40" t="s">
        <v>364</v>
      </c>
      <c r="B32" s="40" t="s">
        <v>364</v>
      </c>
      <c r="C32" s="40" t="s">
        <v>297</v>
      </c>
      <c r="D32" s="41" t="s">
        <v>321</v>
      </c>
      <c r="E32" s="33">
        <v>357.41</v>
      </c>
      <c r="F32" s="33">
        <v>0</v>
      </c>
      <c r="G32" s="33">
        <v>357.41</v>
      </c>
      <c r="H32" s="33">
        <v>0</v>
      </c>
    </row>
    <row r="33" spans="1:8" ht="13.5">
      <c r="A33" s="40" t="s">
        <v>364</v>
      </c>
      <c r="B33" s="40" t="s">
        <v>364</v>
      </c>
      <c r="C33" s="40" t="s">
        <v>161</v>
      </c>
      <c r="D33" s="41" t="s">
        <v>322</v>
      </c>
      <c r="E33" s="33">
        <v>902.43</v>
      </c>
      <c r="F33" s="33">
        <v>56.2</v>
      </c>
      <c r="G33" s="33">
        <v>846.23</v>
      </c>
      <c r="H33" s="33">
        <v>0</v>
      </c>
    </row>
    <row r="34" spans="1:8" ht="13.5">
      <c r="A34" s="40"/>
      <c r="B34" s="40" t="s">
        <v>301</v>
      </c>
      <c r="C34" s="40"/>
      <c r="D34" s="41" t="s">
        <v>375</v>
      </c>
      <c r="E34" s="33">
        <v>73191.89</v>
      </c>
      <c r="F34" s="33">
        <v>0</v>
      </c>
      <c r="G34" s="33">
        <v>73191.89</v>
      </c>
      <c r="H34" s="33">
        <v>0</v>
      </c>
    </row>
    <row r="35" spans="1:8" ht="13.5">
      <c r="A35" s="40" t="s">
        <v>364</v>
      </c>
      <c r="B35" s="40" t="s">
        <v>364</v>
      </c>
      <c r="C35" s="40" t="s">
        <v>161</v>
      </c>
      <c r="D35" s="41" t="s">
        <v>302</v>
      </c>
      <c r="E35" s="33">
        <v>73191.89</v>
      </c>
      <c r="F35" s="33">
        <v>0</v>
      </c>
      <c r="G35" s="33">
        <v>73191.89</v>
      </c>
      <c r="H35" s="33">
        <v>0</v>
      </c>
    </row>
    <row r="36" spans="1:8" ht="13.5">
      <c r="A36" s="40"/>
      <c r="B36" s="40" t="s">
        <v>166</v>
      </c>
      <c r="C36" s="40"/>
      <c r="D36" s="41" t="s">
        <v>376</v>
      </c>
      <c r="E36" s="33">
        <v>7040.58</v>
      </c>
      <c r="F36" s="33">
        <v>2954.14</v>
      </c>
      <c r="G36" s="33">
        <v>4086.44</v>
      </c>
      <c r="H36" s="33">
        <v>0</v>
      </c>
    </row>
    <row r="37" spans="1:8" ht="13.5">
      <c r="A37" s="40" t="s">
        <v>364</v>
      </c>
      <c r="B37" s="40" t="s">
        <v>364</v>
      </c>
      <c r="C37" s="40" t="s">
        <v>153</v>
      </c>
      <c r="D37" s="41" t="s">
        <v>317</v>
      </c>
      <c r="E37" s="33">
        <v>3428</v>
      </c>
      <c r="F37" s="33">
        <v>2900.34</v>
      </c>
      <c r="G37" s="33">
        <v>527.66</v>
      </c>
      <c r="H37" s="33">
        <v>0</v>
      </c>
    </row>
    <row r="38" spans="1:8" ht="13.5">
      <c r="A38" s="40" t="s">
        <v>364</v>
      </c>
      <c r="B38" s="40" t="s">
        <v>364</v>
      </c>
      <c r="C38" s="40" t="s">
        <v>173</v>
      </c>
      <c r="D38" s="41" t="s">
        <v>337</v>
      </c>
      <c r="E38" s="33">
        <v>3.5</v>
      </c>
      <c r="F38" s="33">
        <v>0</v>
      </c>
      <c r="G38" s="33">
        <v>3.5</v>
      </c>
      <c r="H38" s="33">
        <v>0</v>
      </c>
    </row>
    <row r="39" spans="1:8" ht="13.5">
      <c r="A39" s="40" t="s">
        <v>364</v>
      </c>
      <c r="B39" s="40" t="s">
        <v>364</v>
      </c>
      <c r="C39" s="40" t="s">
        <v>161</v>
      </c>
      <c r="D39" s="41" t="s">
        <v>320</v>
      </c>
      <c r="E39" s="33">
        <v>3609.08</v>
      </c>
      <c r="F39" s="33">
        <v>53.8</v>
      </c>
      <c r="G39" s="33">
        <v>3555.28</v>
      </c>
      <c r="H39" s="33">
        <v>0</v>
      </c>
    </row>
    <row r="40" spans="1:8" ht="13.5">
      <c r="A40" s="40"/>
      <c r="B40" s="40" t="s">
        <v>176</v>
      </c>
      <c r="C40" s="40"/>
      <c r="D40" s="41" t="s">
        <v>377</v>
      </c>
      <c r="E40" s="33">
        <v>934.79</v>
      </c>
      <c r="F40" s="33">
        <v>0</v>
      </c>
      <c r="G40" s="33">
        <v>934.79</v>
      </c>
      <c r="H40" s="33">
        <v>0</v>
      </c>
    </row>
    <row r="41" spans="1:8" ht="13.5">
      <c r="A41" s="40" t="s">
        <v>364</v>
      </c>
      <c r="B41" s="40" t="s">
        <v>364</v>
      </c>
      <c r="C41" s="40" t="s">
        <v>153</v>
      </c>
      <c r="D41" s="41" t="s">
        <v>338</v>
      </c>
      <c r="E41" s="33">
        <v>390</v>
      </c>
      <c r="F41" s="33">
        <v>0</v>
      </c>
      <c r="G41" s="33">
        <v>390</v>
      </c>
      <c r="H41" s="33">
        <v>0</v>
      </c>
    </row>
    <row r="42" spans="1:8" ht="13.5">
      <c r="A42" s="40" t="s">
        <v>364</v>
      </c>
      <c r="B42" s="40" t="s">
        <v>364</v>
      </c>
      <c r="C42" s="40" t="s">
        <v>161</v>
      </c>
      <c r="D42" s="41" t="s">
        <v>303</v>
      </c>
      <c r="E42" s="33">
        <v>544.79</v>
      </c>
      <c r="F42" s="33">
        <v>0</v>
      </c>
      <c r="G42" s="33">
        <v>544.79</v>
      </c>
      <c r="H42" s="33">
        <v>0</v>
      </c>
    </row>
    <row r="43" spans="1:8" ht="13.5">
      <c r="A43" s="40"/>
      <c r="B43" s="40" t="s">
        <v>161</v>
      </c>
      <c r="C43" s="40"/>
      <c r="D43" s="41" t="s">
        <v>378</v>
      </c>
      <c r="E43" s="33">
        <v>3294.56</v>
      </c>
      <c r="F43" s="33">
        <v>138.46</v>
      </c>
      <c r="G43" s="33">
        <v>3156.1</v>
      </c>
      <c r="H43" s="33">
        <v>0</v>
      </c>
    </row>
    <row r="44" spans="1:8" ht="13.5">
      <c r="A44" s="40" t="s">
        <v>364</v>
      </c>
      <c r="B44" s="40" t="s">
        <v>364</v>
      </c>
      <c r="C44" s="40" t="s">
        <v>153</v>
      </c>
      <c r="D44" s="41" t="s">
        <v>304</v>
      </c>
      <c r="E44" s="33">
        <v>1760</v>
      </c>
      <c r="F44" s="33">
        <v>0</v>
      </c>
      <c r="G44" s="33">
        <v>1760</v>
      </c>
      <c r="H44" s="33">
        <v>0</v>
      </c>
    </row>
    <row r="45" spans="1:8" ht="13.5">
      <c r="A45" s="40" t="s">
        <v>364</v>
      </c>
      <c r="B45" s="40" t="s">
        <v>364</v>
      </c>
      <c r="C45" s="40" t="s">
        <v>173</v>
      </c>
      <c r="D45" s="41" t="s">
        <v>334</v>
      </c>
      <c r="E45" s="33">
        <v>140.3</v>
      </c>
      <c r="F45" s="33">
        <v>138.46</v>
      </c>
      <c r="G45" s="33">
        <v>1.84</v>
      </c>
      <c r="H45" s="33">
        <v>0</v>
      </c>
    </row>
    <row r="46" spans="1:8" ht="13.5">
      <c r="A46" s="40" t="s">
        <v>364</v>
      </c>
      <c r="B46" s="40" t="s">
        <v>364</v>
      </c>
      <c r="C46" s="40" t="s">
        <v>161</v>
      </c>
      <c r="D46" s="41" t="s">
        <v>305</v>
      </c>
      <c r="E46" s="33">
        <v>1394.26</v>
      </c>
      <c r="F46" s="33">
        <v>0</v>
      </c>
      <c r="G46" s="33">
        <v>1394.26</v>
      </c>
      <c r="H46" s="33">
        <v>0</v>
      </c>
    </row>
    <row r="47" spans="1:8" ht="13.5">
      <c r="A47" s="40" t="s">
        <v>306</v>
      </c>
      <c r="B47" s="40"/>
      <c r="C47" s="40"/>
      <c r="D47" s="41" t="s">
        <v>379</v>
      </c>
      <c r="E47" s="33">
        <v>5885.12</v>
      </c>
      <c r="F47" s="33">
        <v>5885.12</v>
      </c>
      <c r="G47" s="33">
        <v>0</v>
      </c>
      <c r="H47" s="33">
        <v>0</v>
      </c>
    </row>
    <row r="48" spans="1:8" ht="13.5">
      <c r="A48" s="40"/>
      <c r="B48" s="40" t="s">
        <v>166</v>
      </c>
      <c r="C48" s="40"/>
      <c r="D48" s="41" t="s">
        <v>380</v>
      </c>
      <c r="E48" s="33">
        <v>5885.12</v>
      </c>
      <c r="F48" s="33">
        <v>5885.12</v>
      </c>
      <c r="G48" s="33">
        <v>0</v>
      </c>
      <c r="H48" s="33">
        <v>0</v>
      </c>
    </row>
    <row r="49" spans="1:8" ht="13.5">
      <c r="A49" s="40" t="s">
        <v>364</v>
      </c>
      <c r="B49" s="40" t="s">
        <v>364</v>
      </c>
      <c r="C49" s="40" t="s">
        <v>153</v>
      </c>
      <c r="D49" s="41" t="s">
        <v>307</v>
      </c>
      <c r="E49" s="33">
        <v>169.24</v>
      </c>
      <c r="F49" s="33">
        <v>169.24</v>
      </c>
      <c r="G49" s="33">
        <v>0</v>
      </c>
      <c r="H49" s="33">
        <v>0</v>
      </c>
    </row>
    <row r="50" spans="1:8" ht="13.5">
      <c r="A50" s="40" t="s">
        <v>364</v>
      </c>
      <c r="B50" s="40" t="s">
        <v>364</v>
      </c>
      <c r="C50" s="40" t="s">
        <v>297</v>
      </c>
      <c r="D50" s="41" t="s">
        <v>318</v>
      </c>
      <c r="E50" s="33">
        <v>2235.64</v>
      </c>
      <c r="F50" s="33">
        <v>2235.64</v>
      </c>
      <c r="G50" s="33">
        <v>0</v>
      </c>
      <c r="H50" s="33">
        <v>0</v>
      </c>
    </row>
    <row r="51" spans="1:8" ht="13.5">
      <c r="A51" s="40" t="s">
        <v>364</v>
      </c>
      <c r="B51" s="40" t="s">
        <v>364</v>
      </c>
      <c r="C51" s="40" t="s">
        <v>166</v>
      </c>
      <c r="D51" s="41" t="s">
        <v>308</v>
      </c>
      <c r="E51" s="33">
        <v>2385.11</v>
      </c>
      <c r="F51" s="33">
        <v>2385.11</v>
      </c>
      <c r="G51" s="33">
        <v>0</v>
      </c>
      <c r="H51" s="33">
        <v>0</v>
      </c>
    </row>
    <row r="52" spans="1:8" ht="13.5">
      <c r="A52" s="40" t="s">
        <v>364</v>
      </c>
      <c r="B52" s="40" t="s">
        <v>364</v>
      </c>
      <c r="C52" s="40" t="s">
        <v>172</v>
      </c>
      <c r="D52" s="41" t="s">
        <v>309</v>
      </c>
      <c r="E52" s="33">
        <v>1095.13</v>
      </c>
      <c r="F52" s="33">
        <v>1095.13</v>
      </c>
      <c r="G52" s="33">
        <v>0</v>
      </c>
      <c r="H52" s="33">
        <v>0</v>
      </c>
    </row>
    <row r="53" spans="1:8" ht="13.5">
      <c r="A53" s="40" t="s">
        <v>310</v>
      </c>
      <c r="B53" s="40"/>
      <c r="C53" s="40"/>
      <c r="D53" s="41" t="s">
        <v>381</v>
      </c>
      <c r="E53" s="33">
        <v>1389.84</v>
      </c>
      <c r="F53" s="33">
        <v>1389.84</v>
      </c>
      <c r="G53" s="33">
        <v>0</v>
      </c>
      <c r="H53" s="33">
        <v>0</v>
      </c>
    </row>
    <row r="54" spans="1:8" ht="13.5">
      <c r="A54" s="40"/>
      <c r="B54" s="40" t="s">
        <v>311</v>
      </c>
      <c r="C54" s="40"/>
      <c r="D54" s="41" t="s">
        <v>382</v>
      </c>
      <c r="E54" s="33">
        <v>1389.84</v>
      </c>
      <c r="F54" s="33">
        <v>1389.84</v>
      </c>
      <c r="G54" s="33">
        <v>0</v>
      </c>
      <c r="H54" s="33">
        <v>0</v>
      </c>
    </row>
    <row r="55" spans="1:8" ht="13.5">
      <c r="A55" s="40" t="s">
        <v>364</v>
      </c>
      <c r="B55" s="40" t="s">
        <v>364</v>
      </c>
      <c r="C55" s="40" t="s">
        <v>153</v>
      </c>
      <c r="D55" s="41" t="s">
        <v>312</v>
      </c>
      <c r="E55" s="33">
        <v>74.78</v>
      </c>
      <c r="F55" s="33">
        <v>74.78</v>
      </c>
      <c r="G55" s="33">
        <v>0</v>
      </c>
      <c r="H55" s="33">
        <v>0</v>
      </c>
    </row>
    <row r="56" spans="1:8" ht="13.5">
      <c r="A56" s="40" t="s">
        <v>364</v>
      </c>
      <c r="B56" s="40" t="s">
        <v>364</v>
      </c>
      <c r="C56" s="40" t="s">
        <v>297</v>
      </c>
      <c r="D56" s="41" t="s">
        <v>319</v>
      </c>
      <c r="E56" s="33">
        <v>1182.93</v>
      </c>
      <c r="F56" s="33">
        <v>1182.93</v>
      </c>
      <c r="G56" s="33">
        <v>0</v>
      </c>
      <c r="H56" s="33">
        <v>0</v>
      </c>
    </row>
    <row r="57" spans="1:8" ht="13.5">
      <c r="A57" s="40" t="s">
        <v>364</v>
      </c>
      <c r="B57" s="40" t="s">
        <v>364</v>
      </c>
      <c r="C57" s="40" t="s">
        <v>173</v>
      </c>
      <c r="D57" s="41" t="s">
        <v>323</v>
      </c>
      <c r="E57" s="33">
        <v>132.13</v>
      </c>
      <c r="F57" s="33">
        <v>132.13</v>
      </c>
      <c r="G57" s="33">
        <v>0</v>
      </c>
      <c r="H57" s="33">
        <v>0</v>
      </c>
    </row>
    <row r="58" spans="1:8" ht="13.5">
      <c r="A58" s="40" t="s">
        <v>329</v>
      </c>
      <c r="B58" s="40"/>
      <c r="C58" s="40"/>
      <c r="D58" s="41" t="s">
        <v>383</v>
      </c>
      <c r="E58" s="33">
        <v>30</v>
      </c>
      <c r="F58" s="33">
        <v>0</v>
      </c>
      <c r="G58" s="33">
        <v>30</v>
      </c>
      <c r="H58" s="33">
        <v>0</v>
      </c>
    </row>
    <row r="59" spans="1:8" ht="13.5">
      <c r="A59" s="40"/>
      <c r="B59" s="40" t="s">
        <v>153</v>
      </c>
      <c r="C59" s="40"/>
      <c r="D59" s="41" t="s">
        <v>384</v>
      </c>
      <c r="E59" s="33">
        <v>30</v>
      </c>
      <c r="F59" s="33">
        <v>0</v>
      </c>
      <c r="G59" s="33">
        <v>30</v>
      </c>
      <c r="H59" s="33">
        <v>0</v>
      </c>
    </row>
    <row r="60" spans="1:8" ht="13.5">
      <c r="A60" s="40" t="s">
        <v>364</v>
      </c>
      <c r="B60" s="40" t="s">
        <v>364</v>
      </c>
      <c r="C60" s="40" t="s">
        <v>331</v>
      </c>
      <c r="D60" s="41" t="s">
        <v>332</v>
      </c>
      <c r="E60" s="33">
        <v>30</v>
      </c>
      <c r="F60" s="33">
        <v>0</v>
      </c>
      <c r="G60" s="33">
        <v>30</v>
      </c>
      <c r="H60" s="33">
        <v>0</v>
      </c>
    </row>
    <row r="61" spans="1:8" ht="13.5">
      <c r="A61" s="40" t="s">
        <v>313</v>
      </c>
      <c r="B61" s="40"/>
      <c r="C61" s="40"/>
      <c r="D61" s="41" t="s">
        <v>385</v>
      </c>
      <c r="E61" s="33">
        <v>1788.84</v>
      </c>
      <c r="F61" s="33">
        <v>1788.84</v>
      </c>
      <c r="G61" s="33">
        <v>0</v>
      </c>
      <c r="H61" s="33">
        <v>0</v>
      </c>
    </row>
    <row r="62" spans="1:8" ht="13.5">
      <c r="A62" s="40"/>
      <c r="B62" s="40" t="s">
        <v>297</v>
      </c>
      <c r="C62" s="40"/>
      <c r="D62" s="41" t="s">
        <v>386</v>
      </c>
      <c r="E62" s="33">
        <v>1788.84</v>
      </c>
      <c r="F62" s="33">
        <v>1788.84</v>
      </c>
      <c r="G62" s="33">
        <v>0</v>
      </c>
      <c r="H62" s="33">
        <v>0</v>
      </c>
    </row>
    <row r="63" spans="1:8" ht="13.5">
      <c r="A63" s="40" t="s">
        <v>364</v>
      </c>
      <c r="B63" s="40" t="s">
        <v>364</v>
      </c>
      <c r="C63" s="40" t="s">
        <v>153</v>
      </c>
      <c r="D63" s="41" t="s">
        <v>314</v>
      </c>
      <c r="E63" s="33">
        <v>1788.84</v>
      </c>
      <c r="F63" s="33">
        <v>1788.84</v>
      </c>
      <c r="G63" s="33">
        <v>0</v>
      </c>
      <c r="H63" s="33">
        <v>0</v>
      </c>
    </row>
    <row r="64" spans="1:8" ht="13.5">
      <c r="A64" s="40" t="s">
        <v>335</v>
      </c>
      <c r="B64" s="40"/>
      <c r="C64" s="40"/>
      <c r="D64" s="41" t="s">
        <v>289</v>
      </c>
      <c r="E64" s="33">
        <v>0.8</v>
      </c>
      <c r="F64" s="33">
        <v>0</v>
      </c>
      <c r="G64" s="33">
        <v>0.8</v>
      </c>
      <c r="H64" s="33">
        <v>0</v>
      </c>
    </row>
    <row r="65" spans="1:8" ht="13.5">
      <c r="A65" s="40"/>
      <c r="B65" s="40" t="s">
        <v>161</v>
      </c>
      <c r="C65" s="40"/>
      <c r="D65" s="41" t="s">
        <v>387</v>
      </c>
      <c r="E65" s="33">
        <v>0.8</v>
      </c>
      <c r="F65" s="33">
        <v>0</v>
      </c>
      <c r="G65" s="33">
        <v>0.8</v>
      </c>
      <c r="H65" s="33">
        <v>0</v>
      </c>
    </row>
    <row r="66" spans="1:8" ht="13.5">
      <c r="A66" s="40" t="s">
        <v>364</v>
      </c>
      <c r="B66" s="40" t="s">
        <v>364</v>
      </c>
      <c r="C66" s="40" t="s">
        <v>153</v>
      </c>
      <c r="D66" s="41" t="s">
        <v>336</v>
      </c>
      <c r="E66" s="33">
        <v>0.8</v>
      </c>
      <c r="F66" s="33">
        <v>0</v>
      </c>
      <c r="G66" s="33">
        <v>0.8</v>
      </c>
      <c r="H66" s="33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19" right="0.7480314960629919" top="0.78740157480315" bottom="0.78740157480315" header="0.511811023622047" footer="0.51181102362204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25" customWidth="1"/>
    <col min="2" max="2" width="24.125" style="25" customWidth="1"/>
    <col min="3" max="3" width="21.375" style="25" customWidth="1"/>
    <col min="4" max="4" width="21.625" style="25" customWidth="1"/>
    <col min="5" max="5" width="22.125" style="25" customWidth="1"/>
    <col min="6" max="16384" width="9.00390625" style="25" customWidth="1"/>
  </cols>
  <sheetData>
    <row r="1" spans="1:5" ht="13.5" customHeight="1">
      <c r="A1" s="26"/>
      <c r="E1" s="27" t="s">
        <v>388</v>
      </c>
    </row>
    <row r="2" spans="1:5" ht="18" customHeight="1">
      <c r="A2" s="28" t="s">
        <v>389</v>
      </c>
      <c r="B2" s="28"/>
      <c r="C2" s="28"/>
      <c r="D2" s="28"/>
      <c r="E2" s="28"/>
    </row>
    <row r="3" spans="1:5" ht="18" customHeight="1">
      <c r="A3" s="29"/>
      <c r="B3" s="29"/>
      <c r="C3" s="29"/>
      <c r="D3" s="29"/>
      <c r="E3" s="30" t="s">
        <v>2</v>
      </c>
    </row>
    <row r="4" spans="1:5" ht="25.5" customHeight="1">
      <c r="A4" s="31" t="s">
        <v>390</v>
      </c>
      <c r="B4" s="31"/>
      <c r="C4" s="31" t="s">
        <v>277</v>
      </c>
      <c r="D4" s="31"/>
      <c r="E4" s="31"/>
    </row>
    <row r="5" spans="1:5" ht="24.75" customHeight="1">
      <c r="A5" s="31" t="s">
        <v>108</v>
      </c>
      <c r="B5" s="31" t="s">
        <v>360</v>
      </c>
      <c r="C5" s="31" t="s">
        <v>122</v>
      </c>
      <c r="D5" s="31" t="s">
        <v>391</v>
      </c>
      <c r="E5" s="31" t="s">
        <v>392</v>
      </c>
    </row>
    <row r="6" spans="1:5" s="24" customFormat="1" ht="14.25">
      <c r="A6" s="34"/>
      <c r="B6" s="34" t="s">
        <v>122</v>
      </c>
      <c r="C6" s="33">
        <v>28463.27</v>
      </c>
      <c r="D6" s="33">
        <v>25548.64</v>
      </c>
      <c r="E6" s="33">
        <v>2914.63</v>
      </c>
    </row>
    <row r="7" spans="1:5" ht="13.5">
      <c r="A7" s="34">
        <v>301</v>
      </c>
      <c r="B7" s="34" t="s">
        <v>280</v>
      </c>
      <c r="C7" s="33">
        <v>21685.51</v>
      </c>
      <c r="D7" s="33">
        <v>21685.51</v>
      </c>
      <c r="E7" s="33">
        <v>0</v>
      </c>
    </row>
    <row r="8" spans="1:5" ht="13.5">
      <c r="A8" s="34">
        <v>30101</v>
      </c>
      <c r="B8" s="34" t="s">
        <v>393</v>
      </c>
      <c r="C8" s="33">
        <v>6350.12</v>
      </c>
      <c r="D8" s="33">
        <v>6350.12</v>
      </c>
      <c r="E8" s="33">
        <v>0</v>
      </c>
    </row>
    <row r="9" spans="1:5" ht="13.5">
      <c r="A9" s="34">
        <v>30102</v>
      </c>
      <c r="B9" s="34" t="s">
        <v>394</v>
      </c>
      <c r="C9" s="33">
        <v>697.71</v>
      </c>
      <c r="D9" s="33">
        <v>697.71</v>
      </c>
      <c r="E9" s="33">
        <v>0</v>
      </c>
    </row>
    <row r="10" spans="1:5" ht="13.5">
      <c r="A10" s="34">
        <v>30103</v>
      </c>
      <c r="B10" s="34" t="s">
        <v>395</v>
      </c>
      <c r="C10" s="33">
        <v>240.01</v>
      </c>
      <c r="D10" s="33">
        <v>240.01</v>
      </c>
      <c r="E10" s="33">
        <v>0</v>
      </c>
    </row>
    <row r="11" spans="1:5" ht="13.5">
      <c r="A11" s="34">
        <v>30107</v>
      </c>
      <c r="B11" s="34" t="s">
        <v>396</v>
      </c>
      <c r="C11" s="33">
        <v>7819.22</v>
      </c>
      <c r="D11" s="33">
        <v>7819.22</v>
      </c>
      <c r="E11" s="33">
        <v>0</v>
      </c>
    </row>
    <row r="12" spans="1:5" ht="13.5">
      <c r="A12" s="34">
        <v>30108</v>
      </c>
      <c r="B12" s="34" t="s">
        <v>397</v>
      </c>
      <c r="C12" s="33">
        <v>2385.11</v>
      </c>
      <c r="D12" s="33">
        <v>2385.11</v>
      </c>
      <c r="E12" s="33">
        <v>0</v>
      </c>
    </row>
    <row r="13" spans="1:5" ht="13.5">
      <c r="A13" s="34">
        <v>30109</v>
      </c>
      <c r="B13" s="34" t="s">
        <v>398</v>
      </c>
      <c r="C13" s="33">
        <v>1095.13</v>
      </c>
      <c r="D13" s="33">
        <v>1095.13</v>
      </c>
      <c r="E13" s="33">
        <v>0</v>
      </c>
    </row>
    <row r="14" spans="1:5" ht="13.5">
      <c r="A14" s="34">
        <v>30110</v>
      </c>
      <c r="B14" s="34" t="s">
        <v>399</v>
      </c>
      <c r="C14" s="33">
        <v>1064.96</v>
      </c>
      <c r="D14" s="33">
        <v>1064.96</v>
      </c>
      <c r="E14" s="33">
        <v>0</v>
      </c>
    </row>
    <row r="15" spans="1:5" ht="13.5">
      <c r="A15" s="34">
        <v>30111</v>
      </c>
      <c r="B15" s="34" t="s">
        <v>400</v>
      </c>
      <c r="C15" s="33">
        <v>73.17</v>
      </c>
      <c r="D15" s="33">
        <v>73.17</v>
      </c>
      <c r="E15" s="33">
        <v>0</v>
      </c>
    </row>
    <row r="16" spans="1:5" ht="13.5">
      <c r="A16" s="34">
        <v>30112</v>
      </c>
      <c r="B16" s="34" t="s">
        <v>401</v>
      </c>
      <c r="C16" s="33">
        <v>155.81</v>
      </c>
      <c r="D16" s="33">
        <v>155.81</v>
      </c>
      <c r="E16" s="33">
        <v>0</v>
      </c>
    </row>
    <row r="17" spans="1:5" ht="13.5">
      <c r="A17" s="34">
        <v>30113</v>
      </c>
      <c r="B17" s="34" t="s">
        <v>402</v>
      </c>
      <c r="C17" s="33">
        <v>1788.84</v>
      </c>
      <c r="D17" s="33">
        <v>1788.84</v>
      </c>
      <c r="E17" s="33">
        <v>0</v>
      </c>
    </row>
    <row r="18" spans="1:5" ht="13.5">
      <c r="A18" s="34">
        <v>30199</v>
      </c>
      <c r="B18" s="34" t="s">
        <v>403</v>
      </c>
      <c r="C18" s="33">
        <v>15.43</v>
      </c>
      <c r="D18" s="33">
        <v>15.43</v>
      </c>
      <c r="E18" s="33">
        <v>0</v>
      </c>
    </row>
    <row r="19" spans="1:5" ht="13.5">
      <c r="A19" s="34">
        <v>302</v>
      </c>
      <c r="B19" s="34" t="s">
        <v>281</v>
      </c>
      <c r="C19" s="33">
        <v>2914.63</v>
      </c>
      <c r="D19" s="33">
        <v>0</v>
      </c>
      <c r="E19" s="33">
        <v>2914.63</v>
      </c>
    </row>
    <row r="20" spans="1:5" ht="13.5">
      <c r="A20" s="34">
        <v>30201</v>
      </c>
      <c r="B20" s="34" t="s">
        <v>404</v>
      </c>
      <c r="C20" s="33">
        <v>232.38</v>
      </c>
      <c r="D20" s="33">
        <v>0</v>
      </c>
      <c r="E20" s="33">
        <v>232.38</v>
      </c>
    </row>
    <row r="21" spans="1:5" ht="13.5">
      <c r="A21" s="34">
        <v>30202</v>
      </c>
      <c r="B21" s="34" t="s">
        <v>405</v>
      </c>
      <c r="C21" s="33">
        <v>59.05</v>
      </c>
      <c r="D21" s="33">
        <v>0</v>
      </c>
      <c r="E21" s="33">
        <v>59.05</v>
      </c>
    </row>
    <row r="22" spans="1:5" ht="13.5">
      <c r="A22" s="34">
        <v>30205</v>
      </c>
      <c r="B22" s="34" t="s">
        <v>406</v>
      </c>
      <c r="C22" s="33">
        <v>35.77</v>
      </c>
      <c r="D22" s="33">
        <v>0</v>
      </c>
      <c r="E22" s="33">
        <v>35.77</v>
      </c>
    </row>
    <row r="23" spans="1:5" ht="13.5">
      <c r="A23" s="34">
        <v>30206</v>
      </c>
      <c r="B23" s="34" t="s">
        <v>407</v>
      </c>
      <c r="C23" s="33">
        <v>130.04</v>
      </c>
      <c r="D23" s="33">
        <v>0</v>
      </c>
      <c r="E23" s="33">
        <v>130.04</v>
      </c>
    </row>
    <row r="24" spans="1:5" ht="13.5">
      <c r="A24" s="34">
        <v>30207</v>
      </c>
      <c r="B24" s="34" t="s">
        <v>408</v>
      </c>
      <c r="C24" s="33">
        <v>143.41</v>
      </c>
      <c r="D24" s="33">
        <v>0</v>
      </c>
      <c r="E24" s="33">
        <v>143.41</v>
      </c>
    </row>
    <row r="25" spans="1:5" ht="13.5">
      <c r="A25" s="34">
        <v>30211</v>
      </c>
      <c r="B25" s="34" t="s">
        <v>409</v>
      </c>
      <c r="C25" s="33">
        <v>587.1</v>
      </c>
      <c r="D25" s="33">
        <v>0</v>
      </c>
      <c r="E25" s="33">
        <v>587.1</v>
      </c>
    </row>
    <row r="26" spans="1:5" ht="13.5">
      <c r="A26" s="34">
        <v>30213</v>
      </c>
      <c r="B26" s="34" t="s">
        <v>410</v>
      </c>
      <c r="C26" s="33">
        <v>54.26</v>
      </c>
      <c r="D26" s="33">
        <v>0</v>
      </c>
      <c r="E26" s="33">
        <v>54.26</v>
      </c>
    </row>
    <row r="27" spans="1:5" ht="13.5">
      <c r="A27" s="34">
        <v>30215</v>
      </c>
      <c r="B27" s="34" t="s">
        <v>411</v>
      </c>
      <c r="C27" s="33">
        <v>142.6</v>
      </c>
      <c r="D27" s="33">
        <v>0</v>
      </c>
      <c r="E27" s="33">
        <v>142.6</v>
      </c>
    </row>
    <row r="28" spans="1:5" ht="13.5">
      <c r="A28" s="34">
        <v>30216</v>
      </c>
      <c r="B28" s="34" t="s">
        <v>412</v>
      </c>
      <c r="C28" s="33">
        <v>47.33</v>
      </c>
      <c r="D28" s="33">
        <v>0</v>
      </c>
      <c r="E28" s="33">
        <v>47.33</v>
      </c>
    </row>
    <row r="29" spans="1:5" ht="13.5">
      <c r="A29" s="34">
        <v>30217</v>
      </c>
      <c r="B29" s="34" t="s">
        <v>413</v>
      </c>
      <c r="C29" s="33">
        <v>22.62</v>
      </c>
      <c r="D29" s="33">
        <v>0</v>
      </c>
      <c r="E29" s="33">
        <v>22.62</v>
      </c>
    </row>
    <row r="30" spans="1:5" ht="13.5">
      <c r="A30" s="34">
        <v>30226</v>
      </c>
      <c r="B30" s="34" t="s">
        <v>414</v>
      </c>
      <c r="C30" s="33">
        <v>38.73</v>
      </c>
      <c r="D30" s="33">
        <v>0</v>
      </c>
      <c r="E30" s="33">
        <v>38.73</v>
      </c>
    </row>
    <row r="31" spans="1:5" ht="13.5">
      <c r="A31" s="34">
        <v>30228</v>
      </c>
      <c r="B31" s="34" t="s">
        <v>415</v>
      </c>
      <c r="C31" s="33">
        <v>297.76</v>
      </c>
      <c r="D31" s="33">
        <v>0</v>
      </c>
      <c r="E31" s="33">
        <v>297.76</v>
      </c>
    </row>
    <row r="32" spans="1:5" ht="13.5">
      <c r="A32" s="34">
        <v>30229</v>
      </c>
      <c r="B32" s="34" t="s">
        <v>416</v>
      </c>
      <c r="C32" s="33">
        <v>121.58</v>
      </c>
      <c r="D32" s="33">
        <v>0</v>
      </c>
      <c r="E32" s="33">
        <v>121.58</v>
      </c>
    </row>
    <row r="33" spans="1:5" ht="13.5">
      <c r="A33" s="34">
        <v>30231</v>
      </c>
      <c r="B33" s="34" t="s">
        <v>417</v>
      </c>
      <c r="C33" s="33">
        <v>237.74</v>
      </c>
      <c r="D33" s="33">
        <v>0</v>
      </c>
      <c r="E33" s="33">
        <v>237.74</v>
      </c>
    </row>
    <row r="34" spans="1:5" ht="13.5">
      <c r="A34" s="34">
        <v>30239</v>
      </c>
      <c r="B34" s="34" t="s">
        <v>418</v>
      </c>
      <c r="C34" s="33">
        <v>136.93</v>
      </c>
      <c r="D34" s="33">
        <v>0</v>
      </c>
      <c r="E34" s="33">
        <v>136.93</v>
      </c>
    </row>
    <row r="35" spans="1:5" ht="13.5">
      <c r="A35" s="34">
        <v>30299</v>
      </c>
      <c r="B35" s="34" t="s">
        <v>419</v>
      </c>
      <c r="C35" s="33">
        <v>627.33</v>
      </c>
      <c r="D35" s="33">
        <v>0</v>
      </c>
      <c r="E35" s="33">
        <v>627.33</v>
      </c>
    </row>
    <row r="36" spans="1:5" ht="13.5">
      <c r="A36" s="34">
        <v>303</v>
      </c>
      <c r="B36" s="34" t="s">
        <v>282</v>
      </c>
      <c r="C36" s="33">
        <v>3863.13</v>
      </c>
      <c r="D36" s="33">
        <v>3863.13</v>
      </c>
      <c r="E36" s="33">
        <v>0</v>
      </c>
    </row>
    <row r="37" spans="1:5" ht="13.5">
      <c r="A37" s="34">
        <v>30301</v>
      </c>
      <c r="B37" s="34" t="s">
        <v>420</v>
      </c>
      <c r="C37" s="33">
        <v>456.31</v>
      </c>
      <c r="D37" s="33">
        <v>456.31</v>
      </c>
      <c r="E37" s="33">
        <v>0</v>
      </c>
    </row>
    <row r="38" spans="1:5" ht="13.5">
      <c r="A38" s="34">
        <v>30302</v>
      </c>
      <c r="B38" s="34" t="s">
        <v>421</v>
      </c>
      <c r="C38" s="33">
        <v>2410.76</v>
      </c>
      <c r="D38" s="33">
        <v>2410.76</v>
      </c>
      <c r="E38" s="33">
        <v>0</v>
      </c>
    </row>
    <row r="39" spans="1:5" ht="13.5">
      <c r="A39" s="34">
        <v>30307</v>
      </c>
      <c r="B39" s="34" t="s">
        <v>422</v>
      </c>
      <c r="C39" s="33">
        <v>251.71</v>
      </c>
      <c r="D39" s="33">
        <v>251.71</v>
      </c>
      <c r="E39" s="33">
        <v>0</v>
      </c>
    </row>
    <row r="40" spans="1:5" ht="13.5">
      <c r="A40" s="34">
        <v>30399</v>
      </c>
      <c r="B40" s="34" t="s">
        <v>423</v>
      </c>
      <c r="C40" s="33">
        <v>744.35</v>
      </c>
      <c r="D40" s="33">
        <v>744.35</v>
      </c>
      <c r="E40" s="3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19" right="0.7480314960629919" top="0.9842519685039371" bottom="0.9842519685039371" header="0.511811023622047" footer="0.51181102362204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32.625" style="25" customWidth="1"/>
    <col min="2" max="2" width="28.375" style="25" customWidth="1"/>
    <col min="3" max="3" width="27.75390625" style="25" customWidth="1"/>
    <col min="4" max="16384" width="9.00390625" style="25" customWidth="1"/>
  </cols>
  <sheetData>
    <row r="1" spans="1:3" ht="13.5" customHeight="1">
      <c r="A1" s="26"/>
      <c r="C1" s="27" t="s">
        <v>424</v>
      </c>
    </row>
    <row r="2" spans="1:3" ht="26.25" customHeight="1">
      <c r="A2" s="28" t="s">
        <v>425</v>
      </c>
      <c r="B2" s="28"/>
      <c r="C2" s="28"/>
    </row>
    <row r="3" spans="1:3" ht="24" customHeight="1">
      <c r="A3" s="29"/>
      <c r="B3" s="29" t="s">
        <v>426</v>
      </c>
      <c r="C3" s="30" t="s">
        <v>427</v>
      </c>
    </row>
    <row r="4" spans="1:3" ht="27.75" customHeight="1">
      <c r="A4" s="31" t="s">
        <v>343</v>
      </c>
      <c r="B4" s="31" t="s">
        <v>428</v>
      </c>
      <c r="C4" s="31" t="s">
        <v>429</v>
      </c>
    </row>
    <row r="5" spans="1:3" s="24" customFormat="1" ht="24.75" customHeight="1">
      <c r="A5" s="32" t="s">
        <v>122</v>
      </c>
      <c r="B5" s="33">
        <v>905.5</v>
      </c>
      <c r="C5" s="33">
        <v>431.76</v>
      </c>
    </row>
    <row r="6" spans="1:3" s="24" customFormat="1" ht="24.75" customHeight="1">
      <c r="A6" s="32" t="s">
        <v>430</v>
      </c>
      <c r="B6" s="33">
        <v>470</v>
      </c>
      <c r="C6" s="33">
        <v>150</v>
      </c>
    </row>
    <row r="7" spans="1:3" s="24" customFormat="1" ht="24.75" customHeight="1">
      <c r="A7" s="32" t="s">
        <v>431</v>
      </c>
      <c r="B7" s="33">
        <v>146.56</v>
      </c>
      <c r="C7" s="33">
        <v>44.02</v>
      </c>
    </row>
    <row r="8" spans="1:3" s="24" customFormat="1" ht="24.75" customHeight="1">
      <c r="A8" s="32" t="s">
        <v>432</v>
      </c>
      <c r="B8" s="33">
        <v>288.94</v>
      </c>
      <c r="C8" s="33">
        <v>237.74</v>
      </c>
    </row>
    <row r="9" spans="1:3" s="24" customFormat="1" ht="24.75" customHeight="1">
      <c r="A9" s="32" t="s">
        <v>433</v>
      </c>
      <c r="B9" s="33">
        <v>261.94</v>
      </c>
      <c r="C9" s="33">
        <v>237.74</v>
      </c>
    </row>
    <row r="10" spans="1:3" s="24" customFormat="1" ht="24.75" customHeight="1">
      <c r="A10" s="32" t="s">
        <v>434</v>
      </c>
      <c r="B10" s="33">
        <v>27</v>
      </c>
      <c r="C10" s="33">
        <v>0</v>
      </c>
    </row>
  </sheetData>
  <sheetProtection formatCells="0" formatColumns="0" formatRows="0"/>
  <mergeCells count="1">
    <mergeCell ref="A2:C2"/>
  </mergeCells>
  <printOptions horizontalCentered="1"/>
  <pageMargins left="0.7480314960629919" right="0.7480314960629919" top="0.9842519685039371" bottom="0.9842519685039371" header="0.511811023622047" footer="0.51181102362204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zoomScaleSheetLayoutView="100" workbookViewId="0" topLeftCell="A1">
      <selection activeCell="I20" sqref="I20"/>
    </sheetView>
  </sheetViews>
  <sheetFormatPr defaultColWidth="9.00390625" defaultRowHeight="13.5"/>
  <cols>
    <col min="1" max="1" width="4.25390625" style="2" customWidth="1"/>
    <col min="2" max="2" width="3.75390625" style="2" customWidth="1"/>
    <col min="3" max="3" width="4.00390625" style="2" customWidth="1"/>
    <col min="4" max="4" width="10.875" style="2" customWidth="1"/>
    <col min="5" max="5" width="28.25390625" style="2" customWidth="1"/>
    <col min="6" max="6" width="15.125" style="2" customWidth="1"/>
    <col min="7" max="7" width="14.25390625" style="2" customWidth="1"/>
    <col min="8" max="10" width="10.25390625" style="2" customWidth="1"/>
    <col min="11" max="11" width="14.125" style="2" customWidth="1"/>
    <col min="12" max="15" width="10.25390625" style="2" customWidth="1"/>
    <col min="16" max="16" width="11.875" style="2" customWidth="1"/>
    <col min="17" max="17" width="10.25390625" style="2" customWidth="1"/>
    <col min="18" max="18" width="12.375" style="2" customWidth="1"/>
    <col min="19" max="21" width="10.25390625" style="2" customWidth="1"/>
    <col min="22" max="22" width="13.25390625" style="2" customWidth="1"/>
    <col min="23" max="24" width="10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B1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435</v>
      </c>
    </row>
    <row r="2" spans="1:24" ht="21.75" customHeight="1">
      <c r="A2" s="6" t="s">
        <v>436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3.5" customHeight="1">
      <c r="A3" s="7"/>
      <c r="B3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2" t="s">
        <v>2</v>
      </c>
    </row>
    <row r="4" spans="1:24" ht="15.75" customHeight="1">
      <c r="A4" s="9" t="s">
        <v>108</v>
      </c>
      <c r="B4" s="9"/>
      <c r="C4" s="10"/>
      <c r="D4" s="10" t="s">
        <v>109</v>
      </c>
      <c r="E4" s="10" t="s">
        <v>276</v>
      </c>
      <c r="F4" s="10" t="s">
        <v>111</v>
      </c>
      <c r="G4" s="9" t="s">
        <v>277</v>
      </c>
      <c r="H4" s="9"/>
      <c r="I4" s="9"/>
      <c r="J4" s="10"/>
      <c r="K4" s="9" t="s">
        <v>278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279</v>
      </c>
      <c r="W4" s="9"/>
      <c r="X4" s="9"/>
    </row>
    <row r="5" spans="1:24" ht="30.75" customHeight="1">
      <c r="A5" s="11" t="s">
        <v>118</v>
      </c>
      <c r="B5" s="11" t="s">
        <v>119</v>
      </c>
      <c r="C5" s="12" t="s">
        <v>120</v>
      </c>
      <c r="D5" s="10"/>
      <c r="E5" s="10"/>
      <c r="F5" s="9"/>
      <c r="G5" s="13" t="s">
        <v>122</v>
      </c>
      <c r="H5" s="11" t="s">
        <v>280</v>
      </c>
      <c r="I5" s="11" t="s">
        <v>281</v>
      </c>
      <c r="J5" s="11" t="s">
        <v>282</v>
      </c>
      <c r="K5" s="11" t="s">
        <v>122</v>
      </c>
      <c r="L5" s="11" t="s">
        <v>280</v>
      </c>
      <c r="M5" s="11" t="s">
        <v>281</v>
      </c>
      <c r="N5" s="11" t="s">
        <v>282</v>
      </c>
      <c r="O5" s="21" t="s">
        <v>283</v>
      </c>
      <c r="P5" s="21" t="s">
        <v>284</v>
      </c>
      <c r="Q5" s="21" t="s">
        <v>285</v>
      </c>
      <c r="R5" s="21" t="s">
        <v>286</v>
      </c>
      <c r="S5" s="21" t="s">
        <v>287</v>
      </c>
      <c r="T5" s="23" t="s">
        <v>288</v>
      </c>
      <c r="U5" s="11" t="s">
        <v>289</v>
      </c>
      <c r="V5" s="11" t="s">
        <v>122</v>
      </c>
      <c r="W5" s="11" t="s">
        <v>290</v>
      </c>
      <c r="X5" s="11" t="s">
        <v>291</v>
      </c>
    </row>
    <row r="6" spans="1:24" ht="12.75" customHeight="1">
      <c r="A6" s="14" t="s">
        <v>147</v>
      </c>
      <c r="B6" s="14" t="s">
        <v>147</v>
      </c>
      <c r="C6" s="14" t="s">
        <v>147</v>
      </c>
      <c r="D6" s="15" t="s">
        <v>147</v>
      </c>
      <c r="E6" s="15" t="s">
        <v>147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</row>
    <row r="7" spans="1:24" s="1" customFormat="1" ht="19.5" customHeight="1">
      <c r="A7" s="17"/>
      <c r="B7" s="17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9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9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9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08661417322835" right="0.708661417322835" top="0.7480314960629919" bottom="0.7480314960629919" header="0.31496062992126" footer="0.31496062992126"/>
  <pageSetup fitToHeight="999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test</cp:lastModifiedBy>
  <cp:lastPrinted>2017-01-20T03:37:00Z</cp:lastPrinted>
  <dcterms:created xsi:type="dcterms:W3CDTF">2017-01-20T02:12:00Z</dcterms:created>
  <dcterms:modified xsi:type="dcterms:W3CDTF">2020-02-10T03:38:38Z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EDO">
    <vt:r8>1378756</vt:r8>
  </property>
</Properties>
</file>