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45项" sheetId="1" r:id="rId1"/>
  </sheets>
  <definedNames>
    <definedName name="_xlnm.Print_Area" localSheetId="0">'145项'!$A$1:$I$159</definedName>
    <definedName name="_xlnm.Print_Titles" localSheetId="0">'145项'!$3:$3</definedName>
  </definedNames>
  <calcPr fullCalcOnLoad="1"/>
</workbook>
</file>

<file path=xl/sharedStrings.xml><?xml version="1.0" encoding="utf-8"?>
<sst xmlns="http://schemas.openxmlformats.org/spreadsheetml/2006/main" count="736" uniqueCount="427">
  <si>
    <t>附件</t>
  </si>
  <si>
    <t>2018年第六批自治区本级财政科技计划项目表</t>
  </si>
  <si>
    <t>序号</t>
  </si>
  <si>
    <t>项目（课题）名称</t>
  </si>
  <si>
    <t>承担单位及经费分配方案</t>
  </si>
  <si>
    <t>项目编号</t>
  </si>
  <si>
    <t>处室建议资助经费</t>
  </si>
  <si>
    <t>其中2018年资助</t>
  </si>
  <si>
    <t>其中2019年资助</t>
  </si>
  <si>
    <t>责任处室</t>
  </si>
  <si>
    <t>专业机构</t>
  </si>
  <si>
    <r>
      <t>﻿总计（14</t>
    </r>
    <r>
      <rPr>
        <b/>
        <sz val="10"/>
        <rFont val="宋体"/>
        <family val="0"/>
      </rPr>
      <t>5</t>
    </r>
    <r>
      <rPr>
        <b/>
        <sz val="10"/>
        <rFont val="宋体"/>
        <family val="0"/>
      </rPr>
      <t>项）</t>
    </r>
  </si>
  <si>
    <t>1.广西重点研发计划（120项）</t>
  </si>
  <si>
    <t>2.广西科技基地和人才专项（11项）</t>
  </si>
  <si>
    <r>
      <t>3.广西技术创新引导专项（1</t>
    </r>
    <r>
      <rPr>
        <b/>
        <sz val="10"/>
        <rFont val="宋体"/>
        <family val="0"/>
      </rPr>
      <t>4</t>
    </r>
    <r>
      <rPr>
        <b/>
        <sz val="10"/>
        <rFont val="宋体"/>
        <family val="0"/>
      </rPr>
      <t>项）</t>
    </r>
  </si>
  <si>
    <t>第一部分：广西重点研发计划</t>
  </si>
  <si>
    <t>甘蔗养分推荐方法及限量标准研究与应用</t>
  </si>
  <si>
    <t>广西壮族自治区农业科学院农业资源与环境研究所</t>
  </si>
  <si>
    <t>2018AB44024</t>
  </si>
  <si>
    <t>农村科技处</t>
  </si>
  <si>
    <t>广西科技情报学会</t>
  </si>
  <si>
    <t>莲雾轻简化产期调节技术研究与示范</t>
  </si>
  <si>
    <t>广西壮族自治区农业科学院园艺研究所</t>
  </si>
  <si>
    <t>2018AB44004</t>
  </si>
  <si>
    <t>葡萄节本增效共性关键技术集成与示范</t>
  </si>
  <si>
    <t>广西壮族自治区农业科学院葡萄与葡萄酒研究所30万元，广西万元佳葡萄科技有限公司6万元，广西大学24万元</t>
  </si>
  <si>
    <t>2018AB44037</t>
  </si>
  <si>
    <t>山区特色果树生态高效栽培技术研究与示范</t>
  </si>
  <si>
    <t>2018AB44010</t>
  </si>
  <si>
    <t>金秀大瑶山香菇周年栽培提质增效关键技术研究与示范</t>
  </si>
  <si>
    <t>金秀县瑶兴生态菌业有限公司36万元，广西科学院生物研究所24万元</t>
  </si>
  <si>
    <t>2018AB44035</t>
  </si>
  <si>
    <t>林下香茅草丰产高效栽培及加工技术研究</t>
  </si>
  <si>
    <t>广西壮族自治区林业科学研究院15万元，防城港市润禾农林科技有限公司28.5万元，防城港市绿华源农林科技有限公司16.5万元</t>
  </si>
  <si>
    <t>2018AB44028</t>
  </si>
  <si>
    <t>广西低丘林区林下经济有机高效栽培模式研究与示范</t>
  </si>
  <si>
    <t>广西壮族自治区林业科学研究院30万元，广西壮族自治区国有七坡林场18万元，广西大学12万元</t>
  </si>
  <si>
    <t>2018AB44025</t>
  </si>
  <si>
    <t>柑橘园-绿肥-家禽立体种养关键技术研究与示范</t>
  </si>
  <si>
    <t>2018AB44003</t>
  </si>
  <si>
    <t>海洋山脉林下灵芝种质资源鉴定优选与生态栽培关键技术研究与示范</t>
  </si>
  <si>
    <t>桂林市农业科学院21万元，桂林灌阳桂灌菌业科技开发有限公司39万元</t>
  </si>
  <si>
    <t>2018AB44038</t>
  </si>
  <si>
    <t>肉牛肉羊生态养殖关键技术研究与示范</t>
  </si>
  <si>
    <t>广西壮族自治区兽医研究所18万元，广西农垦金光乳业有限公司15万元，广西大学15，广西扶绥广羊农牧有限公司12万元</t>
  </si>
  <si>
    <t>2018AB44006</t>
  </si>
  <si>
    <t>山羊一胎多羔技术平台的优化及推广</t>
  </si>
  <si>
    <t>广西大学</t>
  </si>
  <si>
    <t>2018AB44008</t>
  </si>
  <si>
    <t>广西地方品种山羊改良与生态养殖技术示范</t>
  </si>
  <si>
    <t>广西大学40万元，天峨县科学技术情报研究所24万元，广西武鸣绿世界农业投资有限公司16万元</t>
  </si>
  <si>
    <t>2018AB44009</t>
  </si>
  <si>
    <t>通过干预肠道微生物实现水牛生态养殖的关键技术研究</t>
  </si>
  <si>
    <t>广西大学36万元，华中科技大学24万元</t>
  </si>
  <si>
    <t>2018AB44014</t>
  </si>
  <si>
    <t>香茅草在畜禽配合饲料中的应用研究</t>
  </si>
  <si>
    <t>广西壮族自治区畜牧研究所18.75万元，上林县巷贤镇一日闲生态农产品种养农民专业合作社16.5万元，广西壮族自治区林业科学研究院24.75万元</t>
  </si>
  <si>
    <t>2018AB44026</t>
  </si>
  <si>
    <t>鸵鸟高效繁育和生态养殖关键技术研究与示范</t>
  </si>
  <si>
    <t>广西横县锦秀河山生态农业有限公司48万元，广西大学32万元</t>
  </si>
  <si>
    <t>2018AB44033</t>
  </si>
  <si>
    <t>竹鼠生态高效养殖关键技术的研究与示范</t>
  </si>
  <si>
    <t>广西壮族自治区动物疫病预防控制中心</t>
  </si>
  <si>
    <t>2018AB44021</t>
  </si>
  <si>
    <t>（巴马）油鱼规模化人工繁殖集成技术研究</t>
  </si>
  <si>
    <t>2018AB44002</t>
  </si>
  <si>
    <t>一种新型南美白对虾微生物制剂的研发与应用</t>
  </si>
  <si>
    <t>广西壮族自治区水产科学研究院</t>
  </si>
  <si>
    <t>2018AB44013</t>
  </si>
  <si>
    <t>红螯螯虾稻田规模化生态繁育关键技术研究与示范</t>
  </si>
  <si>
    <t>广西壮族自治区水产科学研究院35万元，南宁何记水产养殖有限公司15万元</t>
  </si>
  <si>
    <t>2018AB44029</t>
  </si>
  <si>
    <t>特色淡水养殖品种大刺鳅规模化繁育技术研究与示范</t>
  </si>
  <si>
    <t>广西壮族自治区水产科学研究院24万元，广西快车道农业有限公司16万元</t>
  </si>
  <si>
    <t>2018AB44030</t>
  </si>
  <si>
    <t>新型高效节能浸渍式速冻保鲜技术与装备研发及示范</t>
  </si>
  <si>
    <t>广西大学36万元，广西百嘉食品有限公司24万元</t>
  </si>
  <si>
    <t>2018AB45008</t>
  </si>
  <si>
    <t>阳光玫瑰葡萄两收果贮藏保鲜及减损物流技术研究与应用</t>
  </si>
  <si>
    <t>广西壮族自治区农业科学院葡萄与葡萄酒研究所</t>
  </si>
  <si>
    <t>2018AB45004</t>
  </si>
  <si>
    <t>龙滩珍珠李采后商品化处理及贮藏保鲜技术研究与示范</t>
  </si>
  <si>
    <t>广西壮族自治区农业科学院农产品加工研究所16万元，广西天峨县果然美食品有限公司24万元</t>
  </si>
  <si>
    <t>2018AB45001</t>
  </si>
  <si>
    <t>环境响应型缓释抗菌保鲜纸箱的研发与产业化</t>
  </si>
  <si>
    <t>广西大学35万元，贵港市海斌包装印刷科技有限公司15万元</t>
  </si>
  <si>
    <t>2018AB45007</t>
  </si>
  <si>
    <t>沙糖橘和沃柑等柑橘绿色保鲜技术开发与研究</t>
  </si>
  <si>
    <t>广西特色作物研究院</t>
  </si>
  <si>
    <t>2018AB45003</t>
  </si>
  <si>
    <t>水产品保鲜与鲜度快速检测关键技术研究</t>
  </si>
  <si>
    <t>广西水产畜牧学校32万元，广西壮族自治区水产科学研究院8万元</t>
  </si>
  <si>
    <t>2018AB45010</t>
  </si>
  <si>
    <t>百岁老人源益生菌系列活性乳技术研发与示范</t>
  </si>
  <si>
    <t>广西大学30万元，柳州市康小乐牛奶有限公司20万元</t>
  </si>
  <si>
    <t>2018AB45005</t>
  </si>
  <si>
    <t>百香果及其副产物精深加工关键技术研发与应用</t>
  </si>
  <si>
    <t>广西壮族自治区农业科学院农产品加工研究所38.5万元，合浦果香园食品有限公司16.5万元</t>
  </si>
  <si>
    <t>2018AB45011</t>
  </si>
  <si>
    <t>“桂花黑1号”等南方特色食用型花生优良新品种中试示范</t>
  </si>
  <si>
    <t>广西壮族自治区农业科学院经济作物研究所40万元，贺州市农业科学研究所10万元</t>
  </si>
  <si>
    <t>2018AB46014</t>
  </si>
  <si>
    <t>木薯新品种西选07中试与示范</t>
  </si>
  <si>
    <t>2018AB46010</t>
  </si>
  <si>
    <t>玉兰香(芋头香)型高档优质常规稻品种“桂野丰”的中试与示范</t>
  </si>
  <si>
    <t>广西壮族自治区农业科学院水稻研究所</t>
  </si>
  <si>
    <t>2018AB46005</t>
  </si>
  <si>
    <t>4-松油醇型澳洲茶树组培苗繁育技术中试与示范</t>
  </si>
  <si>
    <t>广西壮族自治区林业科学研究院</t>
  </si>
  <si>
    <t>2018AB46012</t>
  </si>
  <si>
    <t>广适应性大豆新品种桂夏7号中试与示范</t>
  </si>
  <si>
    <t>广西壮族自治区农业科学院经济作物研究所</t>
  </si>
  <si>
    <t>2018AB46003</t>
  </si>
  <si>
    <t>特色黑糯玉米新品种桂黑糯609中试示范</t>
  </si>
  <si>
    <t>广西壮族自治区农业科学院玉米研究所</t>
  </si>
  <si>
    <t>2018AB46002</t>
  </si>
  <si>
    <t>桂春豆106、桂春豆108等优良大豆新品种中试示范</t>
  </si>
  <si>
    <t>2018AB46007</t>
  </si>
  <si>
    <t>高产优质弱感光杂交稻新组合“美优622”中试</t>
  </si>
  <si>
    <t xml:space="preserve">广西国良种业有限公司32万元，广西壮族自治区农业科学院水稻研究所8万元，博白县国良蔬菜种植专业合作社，广西农业广播电视学校博白分校
</t>
  </si>
  <si>
    <t>2018AB46015</t>
  </si>
  <si>
    <t>金柑新品种“桂金柑1号”优质高效生产中试与示范</t>
  </si>
  <si>
    <t>2018AB46001</t>
  </si>
  <si>
    <t>高产优质抗病三系杂交水稻新品种“旌优华占”中试示范</t>
  </si>
  <si>
    <t>广西万元川种业有限公司40万元，广西壮族自治区农业科学院水稻研究所10万元</t>
  </si>
  <si>
    <t>2018AB46018</t>
  </si>
  <si>
    <t>食用糯性木薯新品种桂热9号的中试和开发利用</t>
  </si>
  <si>
    <t>广西壮族自治区亚热带作物研究所25.5，柳州张飞餐饮有限公司24.5</t>
  </si>
  <si>
    <t>2018AB46017</t>
  </si>
  <si>
    <t>新型木本油料作物星油藤农业科技成果转化龙安镇牟村扶贫示范点</t>
  </si>
  <si>
    <t>玉林师范学院</t>
  </si>
  <si>
    <t>2018AB46009</t>
  </si>
  <si>
    <t>高产优质多抗玉米新品种鸿玉276中试及产业化扶贫应用</t>
  </si>
  <si>
    <t>广西桂先种业有限公司37万元，天峨县农业技术推广站9万元，广西荃鸿农业科技有限公司24万元</t>
  </si>
  <si>
    <t>2018AB46013</t>
  </si>
  <si>
    <t>优质高产玉米新品种桂甜糯218的试种示范</t>
  </si>
  <si>
    <t>广西壮族自治区农业科学院玉米研究所25，广西兆和种业有限公司25</t>
  </si>
  <si>
    <t>2018AB46008</t>
  </si>
  <si>
    <t>八角种质创制与新品种选育</t>
  </si>
  <si>
    <t>2018AB47009</t>
  </si>
  <si>
    <t>茉莉花提质增效技术创新与应用</t>
  </si>
  <si>
    <t>广西壮族自治区农业科学院花卉研究所30万元，广西壮族自治区农业科学院植物保护研究所15万元，横县茉莉花研究所15万元</t>
  </si>
  <si>
    <t>2018AB47001</t>
  </si>
  <si>
    <t>木本香料对甲氧基肉桂醛绿色合成关键技术的研究与开发</t>
  </si>
  <si>
    <t>广西师范大学33万元，南宁辰康生物科技有限公司15万元，广西壮族自治区林业科学研究院12万元</t>
  </si>
  <si>
    <t>2018AB47007</t>
  </si>
  <si>
    <t>家蚕与蓖麻蚕远缘杂交新品系选育研究</t>
  </si>
  <si>
    <t>广西壮族自治区蚕业技术推广总站</t>
  </si>
  <si>
    <t>2018AB48006</t>
  </si>
  <si>
    <t>亚热带适宜工厂化小蚕人工饲料育家蚕品种选育研究</t>
  </si>
  <si>
    <t>2018AB48003</t>
  </si>
  <si>
    <t>菜用桑种质资源评价与筛选研究</t>
  </si>
  <si>
    <t>2018AB48005</t>
  </si>
  <si>
    <t>御金龙有机茶标准化生产技术应用示范</t>
  </si>
  <si>
    <t>广西武宣御金龙茶业有限公司24万元，广西职业技术学院4万元，广西武宣县御金龙茶叶专业合作社12万元</t>
  </si>
  <si>
    <t>2018AB49004</t>
  </si>
  <si>
    <t>融安特色虫茶品质提升及加工关键技术研究</t>
  </si>
  <si>
    <t>广西壮族自治区亚热带作物研究所</t>
  </si>
  <si>
    <t>2018AB49005</t>
  </si>
  <si>
    <t>复方茉莉花茶咀嚼片的研制与开发</t>
  </si>
  <si>
    <t>横县南方茶厂30万元，广西大学20万元</t>
  </si>
  <si>
    <t>2018AB49006</t>
  </si>
  <si>
    <t>桑枝桑黄精准化栽培及优质培养料制备关键技术集成与示范</t>
  </si>
  <si>
    <t>2018AB50004</t>
  </si>
  <si>
    <t>利用微生物菌剂处理食用菌菌糠生产生物有机肥及其应用示范</t>
  </si>
  <si>
    <t>广西壮族自治区农业科学院微生物研究所30万元，岑溪市三堡农业科技有限公司30万元</t>
  </si>
  <si>
    <t>2018AB50005</t>
  </si>
  <si>
    <t>广西主栽食用菌绿色安全生产技术研究与应用</t>
  </si>
  <si>
    <t>2018AB50003</t>
  </si>
  <si>
    <t>毛竹种子收集、保存与创新利用</t>
  </si>
  <si>
    <t>广西壮族自治区林业科学研究院35万元，桂林市林业科学研究所17.5万元，广西生态工程职业技术学院17.5万元</t>
  </si>
  <si>
    <t>2018AB51009</t>
  </si>
  <si>
    <t>珍稀多用型野生水果黑老虎优异种质资源挖掘</t>
  </si>
  <si>
    <t>广西壮族自治区中国科学院广西植物研究所</t>
  </si>
  <si>
    <t>2018AB51005</t>
  </si>
  <si>
    <t>利用广西地方糯玉米种质创制鲜食玉米新品种</t>
  </si>
  <si>
    <t>2018AB51003</t>
  </si>
  <si>
    <t>广西地方民族特色糯稻种质资源的创新利用</t>
  </si>
  <si>
    <t>2018AB51002</t>
  </si>
  <si>
    <t>食赏兼用型睡莲新品种选育与繁育技术研究</t>
  </si>
  <si>
    <t>广西壮族自治区亚热带作物研究所27万元，广西平果华莲科技研究所27万元，中国科学院华南植物园6万元</t>
  </si>
  <si>
    <t>2018AB51012</t>
  </si>
  <si>
    <t>钦州加工型黄瓜专用砧木的选育及其嫁接栽培技术示范</t>
  </si>
  <si>
    <t>钦州市农业技术推广中心12万元，广西大学48万元</t>
  </si>
  <si>
    <t>2018AB51007</t>
  </si>
  <si>
    <t>特色紫甘薯生态高产栽培技术研究与产业化示范</t>
  </si>
  <si>
    <t>广西壮族自治区农业科学院经济作物研究所22.5万元，合浦县农业科学研究所22.5万元，桂林市农货香农产品开发有限公司5万元</t>
  </si>
  <si>
    <t>2018AB51011</t>
  </si>
  <si>
    <t>大宗名贵海水养殖鱼类病毒病的防控技术体系研究与应用</t>
  </si>
  <si>
    <t>广西科学院40.62万元，华南农业大学3.13万元，广西大学6.25万元</t>
  </si>
  <si>
    <t>2018AB52003</t>
  </si>
  <si>
    <t>南美白对虾与长茎葡萄蕨藻工厂化生态共养模式研究</t>
  </si>
  <si>
    <t>2018AB52009</t>
  </si>
  <si>
    <t>卵形鲳鲹链球菌病综合防控技术研究与应用示范</t>
  </si>
  <si>
    <t>钦州学院25万元，广西壮族自治区海洋研究所25万元</t>
  </si>
  <si>
    <t>2018AB52006</t>
  </si>
  <si>
    <t>合浦珠母贝细胞育珠技术研究</t>
  </si>
  <si>
    <t>钦州学院</t>
  </si>
  <si>
    <t>2018AB52002</t>
  </si>
  <si>
    <t>双齿围沙蚕高效生态养殖模式研究与示范</t>
  </si>
  <si>
    <t>2018AB52008</t>
  </si>
  <si>
    <t>早产儿规范化出院后管理体系的构建与应用示范</t>
  </si>
  <si>
    <t>广西壮族自治区人民医院</t>
  </si>
  <si>
    <t>2018AB58032</t>
  </si>
  <si>
    <t>社会发展科技处</t>
  </si>
  <si>
    <t>广西科技项目评估中心</t>
  </si>
  <si>
    <t>基于特异免疫及基因系谱的艾滋病合并结核感染防控集成新模式研究</t>
  </si>
  <si>
    <t>广西壮族自治区疾病预防控制中心</t>
  </si>
  <si>
    <t>2018AB58024</t>
  </si>
  <si>
    <t>结直肠癌生物活性的评估及临床应用研究</t>
  </si>
  <si>
    <t>广西壮族自治区肿瘤防治研究所</t>
  </si>
  <si>
    <t>2018AB58035</t>
  </si>
  <si>
    <t>qPCR早期诊断及治疗AIDS中马尔尼菲篮状菌感染的开发应用</t>
  </si>
  <si>
    <t>广西医科大学45.6万元，南宁市第四人民医院2.4万元</t>
  </si>
  <si>
    <t>2018AB58015</t>
  </si>
  <si>
    <t>针对恶性肿瘤转移筛查的影像学技术方案优化选择研究</t>
  </si>
  <si>
    <t>广西医科大学40万元，广西壮族自治区肿瘤防治研究所</t>
  </si>
  <si>
    <t>2018AB58045</t>
  </si>
  <si>
    <t>缺血性脑卒中lncRNA-GAS5基因的筛选及临床应用研究</t>
  </si>
  <si>
    <t>右江民族医学院</t>
  </si>
  <si>
    <t>2018AB58018</t>
  </si>
  <si>
    <t>脊髓损伤后微环境改变的临床研究及其神经再生的分子机制研究</t>
  </si>
  <si>
    <t>广西医科大学</t>
  </si>
  <si>
    <t>2018AB58020</t>
  </si>
  <si>
    <t>全身麻醉对广西婴幼儿大脑发育影响的临床研究</t>
  </si>
  <si>
    <t>2018AB58005</t>
  </si>
  <si>
    <t>基于多模态超声技术的前列腺癌诊断及疗效评估体系的建立与推广</t>
  </si>
  <si>
    <t>2018AB58019</t>
  </si>
  <si>
    <t>放大染色内镜结合液体活检在上消化道早癌筛查中的多中心研究</t>
  </si>
  <si>
    <t>广西壮族自治区肿瘤防治研究所21万元，钦州市第一人民医院9万元</t>
  </si>
  <si>
    <t>2018AB58055</t>
  </si>
  <si>
    <t>热放疗治疗晚期非小细胞肺癌机制与精准治疗新模式临床多中心研究</t>
  </si>
  <si>
    <t>2018AB58062</t>
  </si>
  <si>
    <t>五种瑶医优势病种诊疗方案的建立及相应瑶浴疗效评价研究</t>
  </si>
  <si>
    <t>玉林市中医医院8万元，广西中医药大学8万元，金秀瑶族自治县瑶医医院4万元</t>
  </si>
  <si>
    <t>2018AB58041</t>
  </si>
  <si>
    <t>基于多组学整合策略的加味四逆汤治疗缺血性中风的多中心临床研究</t>
  </si>
  <si>
    <t>广西中医药大学第一附属医院14万元，广西中医药大学附属瑞康医院4，南宁市中医医院2万元，广西中医药大学0万元</t>
  </si>
  <si>
    <t>2018AB58050</t>
  </si>
  <si>
    <t>腰椎间盘突出症中西医结合防治技术规范化研究及应用</t>
  </si>
  <si>
    <t>广西中医药大学附属瑞康医院</t>
  </si>
  <si>
    <t>2018AB58046</t>
  </si>
  <si>
    <t>基于MBMCA基因诊断G6PD缺乏症的技术平台研发及临床应用</t>
  </si>
  <si>
    <t>右江民族医学院40万元，广西万孚生物0万元</t>
  </si>
  <si>
    <t>2018AB58013</t>
  </si>
  <si>
    <t>非酒精性脂肪性肝病肝纤维化进展对全身多系统功能损伤的预警研究</t>
  </si>
  <si>
    <t>2018AB58057</t>
  </si>
  <si>
    <t>基于“治未病”理论的小儿哮喘调养方案的推广应用研究</t>
  </si>
  <si>
    <t>广西中医药大学第一附属医院50万元，广西中医药大学0万元</t>
  </si>
  <si>
    <t>2018AB58067</t>
  </si>
  <si>
    <t>全新结肠癌相关巨噬细胞膜蛋白标志物的技术开发与临床应用</t>
  </si>
  <si>
    <t>2018AB61016</t>
  </si>
  <si>
    <t>HBV相关肝癌致病性遗传变异的功能、分子机制及临床应用研究</t>
  </si>
  <si>
    <t>2018AB61015</t>
  </si>
  <si>
    <t>基于GWAS的HBV相关HCC早期预警模型的建立与临床应用</t>
  </si>
  <si>
    <t>2018AB61004</t>
  </si>
  <si>
    <t>鼻咽癌调强放射治疗个体化预后模型的建立及验证</t>
  </si>
  <si>
    <t>2018AB61010</t>
  </si>
  <si>
    <t>儿童重度尿道下裂早期筛选、诊断及预后判断体系的研究</t>
  </si>
  <si>
    <t>2018AB62002</t>
  </si>
  <si>
    <t>溶洞型景区智能导游室内定位及位置服务关键技术研究及应用示范</t>
  </si>
  <si>
    <t>桂林电子科技大学</t>
  </si>
  <si>
    <t>2018AB18002</t>
  </si>
  <si>
    <t>建筑物结构健康监测雷达系统开发</t>
  </si>
  <si>
    <t>桂林电子科技大学41.4万元，桂林星辰科技股份有限公司4.6万元</t>
  </si>
  <si>
    <t>2018AB66001</t>
  </si>
  <si>
    <t>预应力孔道灌浆密实度成像检测方法研究</t>
  </si>
  <si>
    <t>广西交通科学研究院有限公司30万元，重庆交通大学20万元</t>
  </si>
  <si>
    <t>2018AB66014</t>
  </si>
  <si>
    <t>可重构四轴推进水上救援机器人平台</t>
  </si>
  <si>
    <t>北海市科遥奇电子科技有限公司</t>
  </si>
  <si>
    <t>2018AB54001</t>
  </si>
  <si>
    <t>基于BOTDA传感技术的重大基础设施结构安全监测预警技术研究</t>
  </si>
  <si>
    <t>广西师范大学</t>
  </si>
  <si>
    <t>2018AB67002</t>
  </si>
  <si>
    <t>高效电镀污水综合治理关键技术研发与应用示范</t>
  </si>
  <si>
    <t>广西博和环保科技有限公司67.2万元，广西博世科环保科技股份有限公司28.8万元</t>
  </si>
  <si>
    <t>2018AB36004</t>
  </si>
  <si>
    <t>广西设施土壤重金属污染钝化修复技术研究与防治示范</t>
  </si>
  <si>
    <t>2018AB36005</t>
  </si>
  <si>
    <t>基于非点源污染负荷的智慧漓江流域建设及示范</t>
  </si>
  <si>
    <t>桂林市环境监测中心站44万元，华南理工大学36万元</t>
  </si>
  <si>
    <t>2018AB37004</t>
  </si>
  <si>
    <t>畜禽养殖废弃物厌氧共发酵反应器及其在线监测系统研发与示范</t>
  </si>
  <si>
    <t>桂林电子科技大学36万元，广西立宝科技发展有限公司9万元</t>
  </si>
  <si>
    <t>2018AB38006</t>
  </si>
  <si>
    <t>剑麻麻渣麻水资源化利用关键技术研究与示范</t>
  </si>
  <si>
    <t>2018AB38009</t>
  </si>
  <si>
    <t>峰丛洼地区坡面流收集回用技术研究</t>
  </si>
  <si>
    <t>中国地质科学院岩溶地质研究所41.56万元，广西壮族自治区水利科学研究院10.44万元</t>
  </si>
  <si>
    <t>2018AB40001</t>
  </si>
  <si>
    <t>石漠化植被修复与生态利用技术集成创新及示范</t>
  </si>
  <si>
    <t>广西大学83.33万元，中国林业科学研究院热带林业实验中心16.67万元</t>
  </si>
  <si>
    <t>2018AB40007</t>
  </si>
  <si>
    <t>血红蛋白-α-突触核蛋白检测技术的研发及其对PD早期诊断应用</t>
  </si>
  <si>
    <t>桂林医学院</t>
  </si>
  <si>
    <t>2018AB56024</t>
  </si>
  <si>
    <t>地中海贫血基因分型检测试剂盒（PCR荧光探针法）</t>
  </si>
  <si>
    <t>桂林优利特医疗电子有限公司</t>
  </si>
  <si>
    <t>2018AB56007</t>
  </si>
  <si>
    <t>广西10种常用壮瑶药药材质量标准及药效物质研究</t>
  </si>
  <si>
    <t>右江民族医学院34万元，成都普思生物科技股份有限公司16万元</t>
  </si>
  <si>
    <t>2018AB56016</t>
  </si>
  <si>
    <t>野六谷等十二种瑶药材质量标准研究</t>
  </si>
  <si>
    <t>广西国际壮医医院（广西壮族自治区民族医药研究院）34.65万元，广西医科大学7.65万元，广西中医药大学2.7万元</t>
  </si>
  <si>
    <t>2018AB56052</t>
  </si>
  <si>
    <t>通微消痔颗粒的研发</t>
  </si>
  <si>
    <t>广西壮族自治区中医药研究院</t>
  </si>
  <si>
    <t>2018AB56039</t>
  </si>
  <si>
    <t>广西道地药材山豆根浓缩丸医院制剂的研制与开发</t>
  </si>
  <si>
    <t>广西大学27.6万元，广西壮要方医院有限公司18.4万元</t>
  </si>
  <si>
    <t>2018AB56023</t>
  </si>
  <si>
    <t>瑶药抗骨质增生酊医疗机构制剂的研制开发</t>
  </si>
  <si>
    <t>金秀瑶族自治县瑶医医院20万元，广西子持医药科技有限公司20万元，广西壮族自治区中医药研究院10万元</t>
  </si>
  <si>
    <t>2018AB56036</t>
  </si>
  <si>
    <t>新型医用病例观察显微镜的研发及产业化</t>
  </si>
  <si>
    <t>梧州奥卡光学仪器有限公司</t>
  </si>
  <si>
    <t>2018AB56051</t>
  </si>
  <si>
    <t>智能化透析浓缩液集中供液系统的研发及示范应用</t>
  </si>
  <si>
    <t>南宁市肾友达医疗器械有限公司30万元，广西医科大学6万元，广西大学4万元</t>
  </si>
  <si>
    <t>2018AB56030</t>
  </si>
  <si>
    <t>飞秒手术来源的人角膜基质透镜构建组织工程角膜的应用研究</t>
  </si>
  <si>
    <t>2018AB56020</t>
  </si>
  <si>
    <t>水产品中兽药残留的高通量检测方法研究</t>
  </si>
  <si>
    <t>2018AB60003</t>
  </si>
  <si>
    <t>一致性评价关键技术研究与应用—口服固体制剂溶出研究体系构建</t>
  </si>
  <si>
    <t>广西壮族自治区食品药品检验所</t>
  </si>
  <si>
    <t>2018AB60002</t>
  </si>
  <si>
    <t>基于大数据的广西肝癌精准防治研究</t>
  </si>
  <si>
    <t>广西壮族自治区肿瘤防治研究所264.2万元，南宁市第四人民医院31.7万元、广西医科大学附属武鸣医院34.7万元、崇左市人民医院34.7万元、扶绥县人民医院34.7万元</t>
  </si>
  <si>
    <t>2018AA19014</t>
  </si>
  <si>
    <t>蚕丝电子检测技术与生产溯源研究</t>
  </si>
  <si>
    <t>广西出入境检验检疫局检验检疫技术中心35万元，广西桂华丝绸有限公司52万元</t>
  </si>
  <si>
    <t>2018AB71004</t>
  </si>
  <si>
    <t>基础研究处</t>
  </si>
  <si>
    <t>基于大数据分析的广西统一社会信用代码信息创新研究与应用示范</t>
  </si>
  <si>
    <t>广西壮族自治区标准技术研究院</t>
  </si>
  <si>
    <t>2018AB71001</t>
  </si>
  <si>
    <t>中国（广西）-马来西亚贝类国际联合实验室建设</t>
  </si>
  <si>
    <t>北海市源龙珍珠有限公司</t>
  </si>
  <si>
    <t>2018AB50002</t>
  </si>
  <si>
    <t>国际与区域合作处</t>
  </si>
  <si>
    <t>澳大利亚百香果种质资源及杂交育种技术引进与合作</t>
  </si>
  <si>
    <t>广西壮族自治区农业科学院生物技术研究所</t>
  </si>
  <si>
    <t>2018AB63003</t>
  </si>
  <si>
    <t>基于移动互联网的卒中血管内治疗智慧管理国际合作研究与应用示范</t>
  </si>
  <si>
    <t>南宁市第二人民医院</t>
  </si>
  <si>
    <t>2018AB63005</t>
  </si>
  <si>
    <t>中（广西）希合作油橄榄品种引进及高级色拉油加工技术联合研究</t>
  </si>
  <si>
    <t>2018AB63004</t>
  </si>
  <si>
    <t>越南火龙果种质资源引进筛选与示范</t>
  </si>
  <si>
    <t>2018AB63002</t>
  </si>
  <si>
    <t>合计</t>
  </si>
  <si>
    <t>第二部分：广西科技基地和人才专项</t>
  </si>
  <si>
    <t>富仕云商科技企业孵化器自治区级认定配套资助经费申请</t>
  </si>
  <si>
    <t>广西富仕云商供应链管理有限公司</t>
  </si>
  <si>
    <t>2018AD12013</t>
  </si>
  <si>
    <t>高新技术发展及产业化处</t>
  </si>
  <si>
    <t>广西家之宝科技企业孵化器自治区级认定配套资助经费申请</t>
  </si>
  <si>
    <t>广西家之宝网络科技有限公司</t>
  </si>
  <si>
    <t>2018AD12010</t>
  </si>
  <si>
    <t>南宁智源科技企业孵化器自治区级认定配套资金经费申请</t>
  </si>
  <si>
    <t>南宁智源科技企业孵化器有限公司</t>
  </si>
  <si>
    <t>2018AD12006</t>
  </si>
  <si>
    <t>崇左市高新技术创业服务中心认定为自治区级孵化器后补助</t>
  </si>
  <si>
    <t>崇左市城市工业区投资建设有限公司</t>
  </si>
  <si>
    <t>2018AD12007</t>
  </si>
  <si>
    <t>广西联讯U谷国家级科技企业孵化器建设</t>
  </si>
  <si>
    <t>广西联讯投资有限公司</t>
  </si>
  <si>
    <t>2018AD12003</t>
  </si>
  <si>
    <t>梦工谷科技企业孵化器国家级认定配套资助经费申请</t>
  </si>
  <si>
    <t>广西梦工谷科技有限公司</t>
  </si>
  <si>
    <t>2018AD12015</t>
  </si>
  <si>
    <t>广西骨与软组织再生医学工程研究中心</t>
  </si>
  <si>
    <t>广西六堡茶种质创新与综合利用工程研究中心</t>
  </si>
  <si>
    <t>梧州学院、广西梧州六堡茶股份有限公司50万元、梧州市产品质量检验所</t>
  </si>
  <si>
    <t>广西天然药物现代制剂技术工程研究中心</t>
  </si>
  <si>
    <t>广西梧州制药（集团）股份有限公司</t>
  </si>
  <si>
    <t>广西双向拉伸薄膜成型装备工程研究中心</t>
  </si>
  <si>
    <t>桂林电器科学研究院有限公司</t>
  </si>
  <si>
    <t>广西移动机器人结构与控制技术工程研究中心</t>
  </si>
  <si>
    <t>广西科技大学</t>
  </si>
  <si>
    <t>第三部分：广西技术创新引导专项</t>
  </si>
  <si>
    <t>纳米镀膜真空电热管研发及应用项目</t>
  </si>
  <si>
    <t>广西泰亿诺环保科技有限公司</t>
  </si>
  <si>
    <t>申报书未受理</t>
  </si>
  <si>
    <t>金奔腾车联网云服务平台</t>
  </si>
  <si>
    <t>广西金奔腾汽车科技有限公司</t>
  </si>
  <si>
    <t>2018AC09019</t>
  </si>
  <si>
    <t>第二代自带锂电医疗智能轨道物流成套设备开发</t>
  </si>
  <si>
    <t>广西曼彻彼斯自动化设备有限公司</t>
  </si>
  <si>
    <t>2018AC09003</t>
  </si>
  <si>
    <t>自感知预应力钢丝和钢绞线产品的研制</t>
  </si>
  <si>
    <t>桂林汉西鸣科技有限责任公司</t>
  </si>
  <si>
    <t>2018AC09004</t>
  </si>
  <si>
    <t>特飞军民两用改进型动力冲浪板的研发</t>
  </si>
  <si>
    <t>广西特飞云天航空动力科技有限公司</t>
  </si>
  <si>
    <t>2018AC09020</t>
  </si>
  <si>
    <t>基于IPv6物联网技术的交通车辆超限信息远程检测系统</t>
  </si>
  <si>
    <t>广西西清集科机电测控技术有限公司</t>
  </si>
  <si>
    <t>2018AC09010</t>
  </si>
  <si>
    <t>迪朗残疾人汽车驾驶辅助系统-“D－Run(迪朗)助我行天下”</t>
  </si>
  <si>
    <t>贺州市迪朗电子科技有限公司</t>
  </si>
  <si>
    <t>2018AC09009</t>
  </si>
  <si>
    <t>水栀子生物活性物质提取研究与产业应用-栀子苷精深加工产业化</t>
  </si>
  <si>
    <t>柳州潜荣健康产业有限公司</t>
  </si>
  <si>
    <t>2018AC09011</t>
  </si>
  <si>
    <t>共享充电宝综合服务平台的研发与应用</t>
  </si>
  <si>
    <t>广西更电科技有限公司</t>
  </si>
  <si>
    <t>2018AC09013</t>
  </si>
  <si>
    <t>无人机植保联盟及农业大数据建设</t>
  </si>
  <si>
    <t>广西景航无人机有限公司</t>
  </si>
  <si>
    <t>2018AC09005</t>
  </si>
  <si>
    <t>智慧路面停车管理系统的研发及应用</t>
  </si>
  <si>
    <t>柳州慧龙智能科技发展有限公司</t>
  </si>
  <si>
    <t>2018AC09014</t>
  </si>
  <si>
    <t>防城港市科技情报研究所技术合同登记奖励性后补助</t>
  </si>
  <si>
    <t>防城港市科学技术情报研究所（防城港市生产力促进中心）</t>
  </si>
  <si>
    <t>2018AC11001</t>
  </si>
  <si>
    <t>产学研合作和成果转化处</t>
  </si>
  <si>
    <t>南宁市知识产权服务中心</t>
  </si>
  <si>
    <t>钦州市技术转移中心技术合同登记服务奖励性后补助</t>
  </si>
  <si>
    <t>钦州市技术转移中心</t>
  </si>
  <si>
    <t>2018AC11002</t>
  </si>
  <si>
    <t>北部湾产权交易所集团技术转移服务机构促成技术交易奖励性后补助</t>
  </si>
  <si>
    <t>北部湾产权交易所集团股份有限公司</t>
  </si>
  <si>
    <t>2018AC12001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</si>
</sst>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1"/>
      <color theme="1"/>
      <name val="Calibri"/>
      <family val="0"/>
    </font>
    <font>
      <sz val="11"/>
      <color indexed="8"/>
      <name val="宋体"/>
      <family val="0"/>
    </font>
    <font>
      <sz val="14"/>
      <name val="黑体"/>
      <family val="3"/>
    </font>
    <font>
      <sz val="18"/>
      <name val="黑体"/>
      <family val="3"/>
    </font>
    <font>
      <sz val="20"/>
      <name val="方正小标宋简体"/>
      <family val="4"/>
    </font>
    <font>
      <sz val="10"/>
      <name val="Arial"/>
      <family val="2"/>
    </font>
    <font>
      <b/>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b/>
      <sz val="11"/>
      <name val="宋体"/>
      <family val="0"/>
    </font>
    <font>
      <sz val="10"/>
      <name val="宋体"/>
      <family val="0"/>
    </font>
    <font>
      <sz val="20"/>
      <name val="宋体"/>
      <family val="0"/>
    </font>
    <font>
      <sz val="10"/>
      <color indexed="1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name val="Calibri"/>
      <family val="0"/>
    </font>
    <font>
      <sz val="11"/>
      <name val="Calibri"/>
      <family val="0"/>
    </font>
    <font>
      <b/>
      <sz val="11"/>
      <name val="Calibri"/>
      <family val="0"/>
    </font>
    <font>
      <sz val="10"/>
      <name val="Calibri"/>
      <family val="0"/>
    </font>
    <font>
      <sz val="10"/>
      <color rgb="FFFF0000"/>
      <name val="Calibri"/>
      <family val="0"/>
    </font>
    <font>
      <sz val="2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lignment/>
      <protection/>
    </xf>
    <xf numFmtId="0" fontId="37" fillId="0" borderId="0">
      <alignment vertical="center"/>
      <protection/>
    </xf>
    <xf numFmtId="0" fontId="0"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40">
    <xf numFmtId="0" fontId="0" fillId="0" borderId="0" xfId="0" applyFont="1" applyAlignment="1">
      <alignment/>
    </xf>
    <xf numFmtId="0" fontId="50" fillId="0" borderId="0" xfId="0" applyFont="1" applyFill="1" applyBorder="1" applyAlignment="1">
      <alignment horizontal="center" vertical="center" wrapText="1"/>
    </xf>
    <xf numFmtId="0" fontId="51" fillId="0" borderId="0" xfId="0" applyFont="1" applyFill="1" applyAlignment="1">
      <alignment/>
    </xf>
    <xf numFmtId="0" fontId="44" fillId="0" borderId="0" xfId="42" applyFont="1" applyFill="1">
      <alignment/>
      <protection/>
    </xf>
    <xf numFmtId="0" fontId="52" fillId="0" borderId="0" xfId="0" applyFont="1" applyFill="1" applyAlignment="1">
      <alignment/>
    </xf>
    <xf numFmtId="0" fontId="44" fillId="0" borderId="0" xfId="0" applyFont="1" applyFill="1" applyAlignment="1">
      <alignment/>
    </xf>
    <xf numFmtId="0" fontId="53"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176" fontId="53" fillId="0" borderId="0" xfId="0" applyNumberFormat="1" applyFont="1" applyFill="1" applyBorder="1" applyAlignment="1">
      <alignment horizontal="right" vertical="center" wrapText="1"/>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176" fontId="50" fillId="0" borderId="10" xfId="0" applyNumberFormat="1" applyFont="1" applyFill="1" applyBorder="1" applyAlignment="1">
      <alignment horizontal="center" vertical="center" wrapText="1"/>
    </xf>
    <xf numFmtId="176" fontId="50" fillId="0" borderId="10" xfId="0" applyNumberFormat="1" applyFont="1" applyFill="1" applyBorder="1" applyAlignment="1">
      <alignment horizontal="right" vertical="center" wrapText="1"/>
    </xf>
    <xf numFmtId="49" fontId="50" fillId="0" borderId="10" xfId="0" applyNumberFormat="1" applyFont="1" applyFill="1" applyBorder="1" applyAlignment="1">
      <alignment horizontal="left" vertical="center" wrapText="1"/>
    </xf>
    <xf numFmtId="0" fontId="53" fillId="0" borderId="10" xfId="0" applyFont="1" applyFill="1" applyBorder="1" applyAlignment="1">
      <alignment horizontal="center" vertical="center" wrapText="1"/>
    </xf>
    <xf numFmtId="49" fontId="53" fillId="0" borderId="10" xfId="0" applyNumberFormat="1" applyFont="1" applyFill="1" applyBorder="1" applyAlignment="1">
      <alignment horizontal="left" vertical="center" wrapText="1"/>
    </xf>
    <xf numFmtId="176" fontId="53" fillId="0" borderId="10" xfId="0" applyNumberFormat="1" applyFont="1" applyFill="1" applyBorder="1" applyAlignment="1">
      <alignment horizontal="right" vertical="center" wrapText="1"/>
    </xf>
    <xf numFmtId="176" fontId="53" fillId="0" borderId="10" xfId="0" applyNumberFormat="1" applyFont="1" applyFill="1" applyBorder="1" applyAlignment="1">
      <alignment horizontal="right" wrapText="1"/>
    </xf>
    <xf numFmtId="0" fontId="53" fillId="0" borderId="10" xfId="42" applyFont="1" applyFill="1" applyBorder="1" applyAlignment="1">
      <alignment horizontal="center" vertical="center" wrapText="1"/>
      <protection/>
    </xf>
    <xf numFmtId="49" fontId="53" fillId="0" borderId="10" xfId="42" applyNumberFormat="1" applyFont="1" applyFill="1" applyBorder="1" applyAlignment="1">
      <alignment horizontal="left" vertical="center" wrapText="1"/>
      <protection/>
    </xf>
    <xf numFmtId="176" fontId="53" fillId="0" borderId="10" xfId="42" applyNumberFormat="1" applyFont="1" applyFill="1" applyBorder="1" applyAlignment="1">
      <alignment horizontal="right" vertical="center" wrapText="1"/>
      <protection/>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4" fillId="0" borderId="0" xfId="42" applyFont="1" applyFill="1" applyBorder="1" applyAlignment="1">
      <alignment vertical="center" wrapText="1"/>
      <protection/>
    </xf>
    <xf numFmtId="0" fontId="54" fillId="0" borderId="0" xfId="42" applyFont="1" applyFill="1" applyBorder="1" applyAlignment="1">
      <alignment horizontal="left" vertical="center" wrapText="1"/>
      <protection/>
    </xf>
    <xf numFmtId="49" fontId="53" fillId="0" borderId="10" xfId="41" applyNumberFormat="1" applyFont="1" applyFill="1" applyBorder="1" applyAlignment="1">
      <alignment horizontal="left" vertical="center" wrapText="1"/>
      <protection/>
    </xf>
    <xf numFmtId="0" fontId="50" fillId="0" borderId="10" xfId="0" applyFont="1" applyFill="1" applyBorder="1" applyAlignment="1">
      <alignment horizontal="left" vertical="center" wrapText="1"/>
    </xf>
    <xf numFmtId="176" fontId="53" fillId="0" borderId="10" xfId="40" applyNumberFormat="1" applyFont="1" applyFill="1" applyBorder="1" applyAlignment="1">
      <alignment horizontal="right" vertical="center" wrapText="1"/>
      <protection/>
    </xf>
    <xf numFmtId="176" fontId="53" fillId="0" borderId="10" xfId="0" applyNumberFormat="1" applyFont="1" applyFill="1" applyBorder="1" applyAlignment="1">
      <alignment horizontal="left" vertical="center" wrapText="1"/>
    </xf>
    <xf numFmtId="49" fontId="53" fillId="0" borderId="10" xfId="40" applyNumberFormat="1" applyFont="1" applyFill="1" applyBorder="1" applyAlignment="1">
      <alignment horizontal="left" vertical="center" wrapText="1"/>
      <protection/>
    </xf>
    <xf numFmtId="0" fontId="50" fillId="0"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49" fontId="50" fillId="0" borderId="10" xfId="0" applyNumberFormat="1" applyFont="1" applyFill="1" applyBorder="1" applyAlignment="1">
      <alignment horizontal="left" vertical="center" wrapText="1"/>
    </xf>
    <xf numFmtId="176" fontId="50" fillId="0" borderId="10" xfId="0" applyNumberFormat="1" applyFont="1" applyFill="1" applyBorder="1" applyAlignment="1">
      <alignment horizontal="right" vertical="center" wrapText="1"/>
    </xf>
    <xf numFmtId="176" fontId="50" fillId="0" borderId="10" xfId="0" applyNumberFormat="1" applyFont="1" applyFill="1" applyBorder="1" applyAlignment="1">
      <alignment horizontal="left" vertical="center" wrapText="1"/>
    </xf>
    <xf numFmtId="0" fontId="50" fillId="0" borderId="10" xfId="0" applyFont="1" applyFill="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9"/>
  <sheetViews>
    <sheetView tabSelected="1" zoomScalePageLayoutView="0" workbookViewId="0" topLeftCell="A1">
      <pane ySplit="3" topLeftCell="A4" activePane="bottomLeft" state="frozen"/>
      <selection pane="topLeft" activeCell="A1" sqref="A1"/>
      <selection pane="bottomLeft" activeCell="L13" sqref="L13"/>
    </sheetView>
  </sheetViews>
  <sheetFormatPr defaultColWidth="9.140625" defaultRowHeight="15"/>
  <cols>
    <col min="1" max="1" width="4.7109375" style="6" customWidth="1"/>
    <col min="2" max="2" width="41.7109375" style="7" customWidth="1"/>
    <col min="3" max="3" width="45.140625" style="7" customWidth="1"/>
    <col min="4" max="4" width="11.421875" style="7" customWidth="1"/>
    <col min="5" max="5" width="10.7109375" style="8" customWidth="1"/>
    <col min="6" max="6" width="11.421875" style="8" customWidth="1"/>
    <col min="7" max="7" width="10.421875" style="8" customWidth="1"/>
    <col min="8" max="8" width="14.421875" style="7" customWidth="1"/>
    <col min="9" max="9" width="13.00390625" style="7" customWidth="1"/>
    <col min="10" max="16384" width="9.00390625" style="7" customWidth="1"/>
  </cols>
  <sheetData>
    <row r="1" spans="1:9" ht="27" customHeight="1">
      <c r="A1" s="32" t="s">
        <v>0</v>
      </c>
      <c r="B1" s="33"/>
      <c r="C1" s="33"/>
      <c r="D1" s="33"/>
      <c r="E1" s="33"/>
      <c r="F1" s="33"/>
      <c r="G1" s="33"/>
      <c r="H1" s="33"/>
      <c r="I1" s="33"/>
    </row>
    <row r="2" spans="1:9" ht="25.5" customHeight="1">
      <c r="A2" s="34" t="s">
        <v>1</v>
      </c>
      <c r="B2" s="35"/>
      <c r="C2" s="35"/>
      <c r="D2" s="35"/>
      <c r="E2" s="35"/>
      <c r="F2" s="35"/>
      <c r="G2" s="35"/>
      <c r="H2" s="35"/>
      <c r="I2" s="35"/>
    </row>
    <row r="3" spans="1:9" s="1" customFormat="1" ht="24">
      <c r="A3" s="9" t="s">
        <v>2</v>
      </c>
      <c r="B3" s="10" t="s">
        <v>3</v>
      </c>
      <c r="C3" s="10" t="s">
        <v>4</v>
      </c>
      <c r="D3" s="9" t="s">
        <v>5</v>
      </c>
      <c r="E3" s="11" t="s">
        <v>6</v>
      </c>
      <c r="F3" s="11" t="s">
        <v>7</v>
      </c>
      <c r="G3" s="11" t="s">
        <v>8</v>
      </c>
      <c r="H3" s="10" t="s">
        <v>9</v>
      </c>
      <c r="I3" s="10" t="s">
        <v>10</v>
      </c>
    </row>
    <row r="4" spans="1:9" s="1" customFormat="1" ht="27" customHeight="1">
      <c r="A4" s="9"/>
      <c r="B4" s="10" t="s">
        <v>11</v>
      </c>
      <c r="C4" s="10"/>
      <c r="D4" s="9"/>
      <c r="E4" s="12">
        <f>+E5+E6+E7</f>
        <v>9043.5</v>
      </c>
      <c r="F4" s="12">
        <f>+F5+F6+F7</f>
        <v>7986.5</v>
      </c>
      <c r="G4" s="12">
        <f>+G5+G6+G7</f>
        <v>1057</v>
      </c>
      <c r="H4" s="10"/>
      <c r="I4" s="10"/>
    </row>
    <row r="5" spans="1:9" s="1" customFormat="1" ht="27" customHeight="1">
      <c r="A5" s="9"/>
      <c r="B5" s="13" t="s">
        <v>12</v>
      </c>
      <c r="C5" s="10"/>
      <c r="D5" s="9"/>
      <c r="E5" s="12">
        <f>+E130</f>
        <v>7972</v>
      </c>
      <c r="F5" s="12">
        <f>+F130</f>
        <v>6915</v>
      </c>
      <c r="G5" s="12">
        <f>+G130</f>
        <v>1057</v>
      </c>
      <c r="H5" s="10"/>
      <c r="I5" s="10"/>
    </row>
    <row r="6" spans="1:9" s="1" customFormat="1" ht="27" customHeight="1">
      <c r="A6" s="9"/>
      <c r="B6" s="13" t="s">
        <v>13</v>
      </c>
      <c r="C6" s="10"/>
      <c r="D6" s="9"/>
      <c r="E6" s="12">
        <f>+E143</f>
        <v>650</v>
      </c>
      <c r="F6" s="12">
        <f>+F143</f>
        <v>650</v>
      </c>
      <c r="G6" s="12">
        <f>+G143</f>
        <v>0</v>
      </c>
      <c r="H6" s="10"/>
      <c r="I6" s="10"/>
    </row>
    <row r="7" spans="1:9" s="1" customFormat="1" ht="27" customHeight="1">
      <c r="A7" s="9"/>
      <c r="B7" s="13" t="s">
        <v>14</v>
      </c>
      <c r="C7" s="10"/>
      <c r="D7" s="9"/>
      <c r="E7" s="12">
        <f>+E159</f>
        <v>421.5</v>
      </c>
      <c r="F7" s="12">
        <f>+F159</f>
        <v>421.5</v>
      </c>
      <c r="G7" s="12">
        <f>+G159</f>
        <v>0</v>
      </c>
      <c r="H7" s="10"/>
      <c r="I7" s="10"/>
    </row>
    <row r="8" spans="1:9" s="1" customFormat="1" ht="13.5" customHeight="1">
      <c r="A8" s="9"/>
      <c r="B8" s="10"/>
      <c r="C8" s="10"/>
      <c r="D8" s="9"/>
      <c r="E8" s="12"/>
      <c r="F8" s="12"/>
      <c r="G8" s="11"/>
      <c r="H8" s="10"/>
      <c r="I8" s="10"/>
    </row>
    <row r="9" spans="1:9" s="1" customFormat="1" ht="27" customHeight="1">
      <c r="A9" s="9"/>
      <c r="B9" s="36" t="s">
        <v>15</v>
      </c>
      <c r="C9" s="36"/>
      <c r="D9" s="36"/>
      <c r="E9" s="37"/>
      <c r="F9" s="37"/>
      <c r="G9" s="38"/>
      <c r="H9" s="36"/>
      <c r="I9" s="36"/>
    </row>
    <row r="10" spans="1:9" ht="27" customHeight="1">
      <c r="A10" s="14">
        <v>1</v>
      </c>
      <c r="B10" s="15" t="s">
        <v>16</v>
      </c>
      <c r="C10" s="15" t="s">
        <v>17</v>
      </c>
      <c r="D10" s="15" t="s">
        <v>18</v>
      </c>
      <c r="E10" s="16">
        <v>60</v>
      </c>
      <c r="F10" s="16">
        <v>60</v>
      </c>
      <c r="G10" s="17"/>
      <c r="H10" s="15" t="s">
        <v>19</v>
      </c>
      <c r="I10" s="15" t="s">
        <v>20</v>
      </c>
    </row>
    <row r="11" spans="1:9" ht="27" customHeight="1">
      <c r="A11" s="14">
        <v>2</v>
      </c>
      <c r="B11" s="15" t="s">
        <v>21</v>
      </c>
      <c r="C11" s="15" t="s">
        <v>22</v>
      </c>
      <c r="D11" s="15" t="s">
        <v>23</v>
      </c>
      <c r="E11" s="16">
        <v>45</v>
      </c>
      <c r="F11" s="16">
        <v>45</v>
      </c>
      <c r="G11" s="17"/>
      <c r="H11" s="15" t="s">
        <v>19</v>
      </c>
      <c r="I11" s="15" t="s">
        <v>20</v>
      </c>
    </row>
    <row r="12" spans="1:9" ht="27" customHeight="1">
      <c r="A12" s="14">
        <v>3</v>
      </c>
      <c r="B12" s="15" t="s">
        <v>24</v>
      </c>
      <c r="C12" s="15" t="s">
        <v>25</v>
      </c>
      <c r="D12" s="15" t="s">
        <v>26</v>
      </c>
      <c r="E12" s="16">
        <v>60</v>
      </c>
      <c r="F12" s="16">
        <v>60</v>
      </c>
      <c r="G12" s="17"/>
      <c r="H12" s="15" t="s">
        <v>19</v>
      </c>
      <c r="I12" s="15" t="s">
        <v>20</v>
      </c>
    </row>
    <row r="13" spans="1:9" ht="27" customHeight="1">
      <c r="A13" s="14">
        <v>4</v>
      </c>
      <c r="B13" s="15" t="s">
        <v>27</v>
      </c>
      <c r="C13" s="15" t="s">
        <v>22</v>
      </c>
      <c r="D13" s="15" t="s">
        <v>28</v>
      </c>
      <c r="E13" s="16">
        <v>60</v>
      </c>
      <c r="F13" s="16">
        <v>60</v>
      </c>
      <c r="G13" s="17"/>
      <c r="H13" s="15" t="s">
        <v>19</v>
      </c>
      <c r="I13" s="15" t="s">
        <v>20</v>
      </c>
    </row>
    <row r="14" spans="1:9" ht="27" customHeight="1">
      <c r="A14" s="14">
        <v>5</v>
      </c>
      <c r="B14" s="15" t="s">
        <v>29</v>
      </c>
      <c r="C14" s="15" t="s">
        <v>30</v>
      </c>
      <c r="D14" s="15" t="s">
        <v>31</v>
      </c>
      <c r="E14" s="16">
        <v>60</v>
      </c>
      <c r="F14" s="16">
        <v>60</v>
      </c>
      <c r="G14" s="17"/>
      <c r="H14" s="15" t="s">
        <v>19</v>
      </c>
      <c r="I14" s="15" t="s">
        <v>20</v>
      </c>
    </row>
    <row r="15" spans="1:9" ht="42" customHeight="1">
      <c r="A15" s="14">
        <v>6</v>
      </c>
      <c r="B15" s="15" t="s">
        <v>32</v>
      </c>
      <c r="C15" s="15" t="s">
        <v>33</v>
      </c>
      <c r="D15" s="15" t="s">
        <v>34</v>
      </c>
      <c r="E15" s="16">
        <v>60</v>
      </c>
      <c r="F15" s="16">
        <v>60</v>
      </c>
      <c r="G15" s="17"/>
      <c r="H15" s="15" t="s">
        <v>19</v>
      </c>
      <c r="I15" s="15" t="s">
        <v>20</v>
      </c>
    </row>
    <row r="16" spans="1:9" ht="27" customHeight="1">
      <c r="A16" s="14">
        <v>7</v>
      </c>
      <c r="B16" s="15" t="s">
        <v>35</v>
      </c>
      <c r="C16" s="15" t="s">
        <v>36</v>
      </c>
      <c r="D16" s="15" t="s">
        <v>37</v>
      </c>
      <c r="E16" s="16">
        <v>60</v>
      </c>
      <c r="F16" s="16">
        <v>60</v>
      </c>
      <c r="G16" s="17"/>
      <c r="H16" s="15" t="s">
        <v>19</v>
      </c>
      <c r="I16" s="15" t="s">
        <v>20</v>
      </c>
    </row>
    <row r="17" spans="1:9" ht="27" customHeight="1">
      <c r="A17" s="14">
        <v>8</v>
      </c>
      <c r="B17" s="15" t="s">
        <v>38</v>
      </c>
      <c r="C17" s="15" t="s">
        <v>17</v>
      </c>
      <c r="D17" s="15" t="s">
        <v>39</v>
      </c>
      <c r="E17" s="16">
        <v>60</v>
      </c>
      <c r="F17" s="16">
        <v>60</v>
      </c>
      <c r="G17" s="17"/>
      <c r="H17" s="15" t="s">
        <v>19</v>
      </c>
      <c r="I17" s="15" t="s">
        <v>20</v>
      </c>
    </row>
    <row r="18" spans="1:9" ht="27" customHeight="1">
      <c r="A18" s="14">
        <v>9</v>
      </c>
      <c r="B18" s="15" t="s">
        <v>40</v>
      </c>
      <c r="C18" s="15" t="s">
        <v>41</v>
      </c>
      <c r="D18" s="15" t="s">
        <v>42</v>
      </c>
      <c r="E18" s="16">
        <v>60</v>
      </c>
      <c r="F18" s="16">
        <v>60</v>
      </c>
      <c r="G18" s="17"/>
      <c r="H18" s="15" t="s">
        <v>19</v>
      </c>
      <c r="I18" s="15" t="s">
        <v>20</v>
      </c>
    </row>
    <row r="19" spans="1:9" ht="33.75" customHeight="1">
      <c r="A19" s="14">
        <v>10</v>
      </c>
      <c r="B19" s="15" t="s">
        <v>43</v>
      </c>
      <c r="C19" s="15" t="s">
        <v>44</v>
      </c>
      <c r="D19" s="15" t="s">
        <v>45</v>
      </c>
      <c r="E19" s="16">
        <v>60</v>
      </c>
      <c r="F19" s="16">
        <v>60</v>
      </c>
      <c r="G19" s="17"/>
      <c r="H19" s="15" t="s">
        <v>19</v>
      </c>
      <c r="I19" s="15" t="s">
        <v>20</v>
      </c>
    </row>
    <row r="20" spans="1:9" ht="27" customHeight="1">
      <c r="A20" s="14">
        <v>11</v>
      </c>
      <c r="B20" s="15" t="s">
        <v>46</v>
      </c>
      <c r="C20" s="15" t="s">
        <v>47</v>
      </c>
      <c r="D20" s="15" t="s">
        <v>48</v>
      </c>
      <c r="E20" s="16">
        <v>40</v>
      </c>
      <c r="F20" s="16">
        <v>40</v>
      </c>
      <c r="G20" s="17"/>
      <c r="H20" s="15" t="s">
        <v>19</v>
      </c>
      <c r="I20" s="15" t="s">
        <v>20</v>
      </c>
    </row>
    <row r="21" spans="1:9" ht="27" customHeight="1">
      <c r="A21" s="14">
        <v>12</v>
      </c>
      <c r="B21" s="15" t="s">
        <v>49</v>
      </c>
      <c r="C21" s="15" t="s">
        <v>50</v>
      </c>
      <c r="D21" s="15" t="s">
        <v>51</v>
      </c>
      <c r="E21" s="16">
        <v>80</v>
      </c>
      <c r="F21" s="16">
        <v>80</v>
      </c>
      <c r="G21" s="17"/>
      <c r="H21" s="15" t="s">
        <v>19</v>
      </c>
      <c r="I21" s="15" t="s">
        <v>20</v>
      </c>
    </row>
    <row r="22" spans="1:9" ht="27" customHeight="1">
      <c r="A22" s="14">
        <v>13</v>
      </c>
      <c r="B22" s="15" t="s">
        <v>52</v>
      </c>
      <c r="C22" s="15" t="s">
        <v>53</v>
      </c>
      <c r="D22" s="15" t="s">
        <v>54</v>
      </c>
      <c r="E22" s="16">
        <v>60</v>
      </c>
      <c r="F22" s="16">
        <v>60</v>
      </c>
      <c r="G22" s="17"/>
      <c r="H22" s="15" t="s">
        <v>19</v>
      </c>
      <c r="I22" s="15" t="s">
        <v>20</v>
      </c>
    </row>
    <row r="23" spans="1:9" ht="43.5" customHeight="1">
      <c r="A23" s="14">
        <v>14</v>
      </c>
      <c r="B23" s="15" t="s">
        <v>55</v>
      </c>
      <c r="C23" s="15" t="s">
        <v>56</v>
      </c>
      <c r="D23" s="15" t="s">
        <v>57</v>
      </c>
      <c r="E23" s="16">
        <v>60</v>
      </c>
      <c r="F23" s="16">
        <v>60</v>
      </c>
      <c r="G23" s="17"/>
      <c r="H23" s="15" t="s">
        <v>19</v>
      </c>
      <c r="I23" s="15" t="s">
        <v>20</v>
      </c>
    </row>
    <row r="24" spans="1:9" ht="27" customHeight="1">
      <c r="A24" s="14">
        <v>15</v>
      </c>
      <c r="B24" s="15" t="s">
        <v>58</v>
      </c>
      <c r="C24" s="15" t="s">
        <v>59</v>
      </c>
      <c r="D24" s="15" t="s">
        <v>60</v>
      </c>
      <c r="E24" s="16">
        <v>80</v>
      </c>
      <c r="F24" s="16">
        <v>80</v>
      </c>
      <c r="G24" s="17"/>
      <c r="H24" s="15" t="s">
        <v>19</v>
      </c>
      <c r="I24" s="15" t="s">
        <v>20</v>
      </c>
    </row>
    <row r="25" spans="1:9" ht="27" customHeight="1">
      <c r="A25" s="14">
        <v>16</v>
      </c>
      <c r="B25" s="15" t="s">
        <v>61</v>
      </c>
      <c r="C25" s="15" t="s">
        <v>62</v>
      </c>
      <c r="D25" s="15" t="s">
        <v>63</v>
      </c>
      <c r="E25" s="16">
        <v>20</v>
      </c>
      <c r="F25" s="16">
        <v>20</v>
      </c>
      <c r="G25" s="17"/>
      <c r="H25" s="15" t="s">
        <v>19</v>
      </c>
      <c r="I25" s="15" t="s">
        <v>20</v>
      </c>
    </row>
    <row r="26" spans="1:9" ht="27" customHeight="1">
      <c r="A26" s="14">
        <v>17</v>
      </c>
      <c r="B26" s="15" t="s">
        <v>64</v>
      </c>
      <c r="C26" s="15" t="s">
        <v>47</v>
      </c>
      <c r="D26" s="15" t="s">
        <v>65</v>
      </c>
      <c r="E26" s="16">
        <v>45</v>
      </c>
      <c r="F26" s="16">
        <v>45</v>
      </c>
      <c r="G26" s="17"/>
      <c r="H26" s="15" t="s">
        <v>19</v>
      </c>
      <c r="I26" s="15" t="s">
        <v>20</v>
      </c>
    </row>
    <row r="27" spans="1:9" ht="27" customHeight="1">
      <c r="A27" s="14">
        <v>18</v>
      </c>
      <c r="B27" s="15" t="s">
        <v>66</v>
      </c>
      <c r="C27" s="15" t="s">
        <v>67</v>
      </c>
      <c r="D27" s="15" t="s">
        <v>68</v>
      </c>
      <c r="E27" s="16">
        <v>40</v>
      </c>
      <c r="F27" s="16">
        <v>40</v>
      </c>
      <c r="G27" s="17"/>
      <c r="H27" s="15" t="s">
        <v>19</v>
      </c>
      <c r="I27" s="15" t="s">
        <v>20</v>
      </c>
    </row>
    <row r="28" spans="1:9" ht="27" customHeight="1">
      <c r="A28" s="14">
        <v>19</v>
      </c>
      <c r="B28" s="15" t="s">
        <v>69</v>
      </c>
      <c r="C28" s="15" t="s">
        <v>70</v>
      </c>
      <c r="D28" s="15" t="s">
        <v>71</v>
      </c>
      <c r="E28" s="16">
        <v>50</v>
      </c>
      <c r="F28" s="16">
        <v>50</v>
      </c>
      <c r="G28" s="17"/>
      <c r="H28" s="15" t="s">
        <v>19</v>
      </c>
      <c r="I28" s="15" t="s">
        <v>20</v>
      </c>
    </row>
    <row r="29" spans="1:9" ht="27" customHeight="1">
      <c r="A29" s="14">
        <v>20</v>
      </c>
      <c r="B29" s="15" t="s">
        <v>72</v>
      </c>
      <c r="C29" s="15" t="s">
        <v>73</v>
      </c>
      <c r="D29" s="15" t="s">
        <v>74</v>
      </c>
      <c r="E29" s="16">
        <v>40</v>
      </c>
      <c r="F29" s="16">
        <v>40</v>
      </c>
      <c r="G29" s="17"/>
      <c r="H29" s="15" t="s">
        <v>19</v>
      </c>
      <c r="I29" s="15" t="s">
        <v>20</v>
      </c>
    </row>
    <row r="30" spans="1:9" ht="27" customHeight="1">
      <c r="A30" s="14">
        <v>21</v>
      </c>
      <c r="B30" s="15" t="s">
        <v>75</v>
      </c>
      <c r="C30" s="15" t="s">
        <v>76</v>
      </c>
      <c r="D30" s="15" t="s">
        <v>77</v>
      </c>
      <c r="E30" s="16">
        <v>60</v>
      </c>
      <c r="F30" s="16">
        <v>60</v>
      </c>
      <c r="G30" s="17"/>
      <c r="H30" s="15" t="s">
        <v>19</v>
      </c>
      <c r="I30" s="15" t="s">
        <v>20</v>
      </c>
    </row>
    <row r="31" spans="1:9" ht="27" customHeight="1">
      <c r="A31" s="14">
        <v>22</v>
      </c>
      <c r="B31" s="15" t="s">
        <v>78</v>
      </c>
      <c r="C31" s="15" t="s">
        <v>79</v>
      </c>
      <c r="D31" s="15" t="s">
        <v>80</v>
      </c>
      <c r="E31" s="16">
        <v>60</v>
      </c>
      <c r="F31" s="16">
        <v>60</v>
      </c>
      <c r="G31" s="17"/>
      <c r="H31" s="15" t="s">
        <v>19</v>
      </c>
      <c r="I31" s="15" t="s">
        <v>20</v>
      </c>
    </row>
    <row r="32" spans="1:9" ht="27" customHeight="1">
      <c r="A32" s="14">
        <v>23</v>
      </c>
      <c r="B32" s="15" t="s">
        <v>81</v>
      </c>
      <c r="C32" s="15" t="s">
        <v>82</v>
      </c>
      <c r="D32" s="15" t="s">
        <v>83</v>
      </c>
      <c r="E32" s="16">
        <v>40</v>
      </c>
      <c r="F32" s="16">
        <v>40</v>
      </c>
      <c r="G32" s="17"/>
      <c r="H32" s="15" t="s">
        <v>19</v>
      </c>
      <c r="I32" s="15" t="s">
        <v>20</v>
      </c>
    </row>
    <row r="33" spans="1:9" ht="27" customHeight="1">
      <c r="A33" s="14">
        <v>24</v>
      </c>
      <c r="B33" s="15" t="s">
        <v>84</v>
      </c>
      <c r="C33" s="15" t="s">
        <v>85</v>
      </c>
      <c r="D33" s="15" t="s">
        <v>86</v>
      </c>
      <c r="E33" s="16">
        <v>50</v>
      </c>
      <c r="F33" s="16">
        <v>50</v>
      </c>
      <c r="G33" s="17"/>
      <c r="H33" s="15" t="s">
        <v>19</v>
      </c>
      <c r="I33" s="15" t="s">
        <v>20</v>
      </c>
    </row>
    <row r="34" spans="1:9" ht="27" customHeight="1">
      <c r="A34" s="14">
        <v>25</v>
      </c>
      <c r="B34" s="15" t="s">
        <v>87</v>
      </c>
      <c r="C34" s="15" t="s">
        <v>88</v>
      </c>
      <c r="D34" s="15" t="s">
        <v>89</v>
      </c>
      <c r="E34" s="16">
        <v>40</v>
      </c>
      <c r="F34" s="16">
        <v>40</v>
      </c>
      <c r="G34" s="17"/>
      <c r="H34" s="15" t="s">
        <v>19</v>
      </c>
      <c r="I34" s="15" t="s">
        <v>20</v>
      </c>
    </row>
    <row r="35" spans="1:9" ht="27" customHeight="1">
      <c r="A35" s="14">
        <v>26</v>
      </c>
      <c r="B35" s="15" t="s">
        <v>90</v>
      </c>
      <c r="C35" s="15" t="s">
        <v>91</v>
      </c>
      <c r="D35" s="15" t="s">
        <v>92</v>
      </c>
      <c r="E35" s="16">
        <v>40</v>
      </c>
      <c r="F35" s="16">
        <v>40</v>
      </c>
      <c r="G35" s="17"/>
      <c r="H35" s="15" t="s">
        <v>19</v>
      </c>
      <c r="I35" s="15" t="s">
        <v>20</v>
      </c>
    </row>
    <row r="36" spans="1:9" ht="27" customHeight="1">
      <c r="A36" s="14">
        <v>27</v>
      </c>
      <c r="B36" s="15" t="s">
        <v>93</v>
      </c>
      <c r="C36" s="15" t="s">
        <v>94</v>
      </c>
      <c r="D36" s="15" t="s">
        <v>95</v>
      </c>
      <c r="E36" s="16">
        <v>50</v>
      </c>
      <c r="F36" s="16">
        <v>50</v>
      </c>
      <c r="G36" s="17"/>
      <c r="H36" s="15" t="s">
        <v>19</v>
      </c>
      <c r="I36" s="15" t="s">
        <v>20</v>
      </c>
    </row>
    <row r="37" spans="1:9" ht="33" customHeight="1">
      <c r="A37" s="14">
        <v>28</v>
      </c>
      <c r="B37" s="15" t="s">
        <v>96</v>
      </c>
      <c r="C37" s="15" t="s">
        <v>97</v>
      </c>
      <c r="D37" s="15" t="s">
        <v>98</v>
      </c>
      <c r="E37" s="16">
        <v>55</v>
      </c>
      <c r="F37" s="16">
        <v>55</v>
      </c>
      <c r="G37" s="17"/>
      <c r="H37" s="15" t="s">
        <v>19</v>
      </c>
      <c r="I37" s="15" t="s">
        <v>20</v>
      </c>
    </row>
    <row r="38" spans="1:9" ht="27" customHeight="1">
      <c r="A38" s="14">
        <v>29</v>
      </c>
      <c r="B38" s="15" t="s">
        <v>99</v>
      </c>
      <c r="C38" s="15" t="s">
        <v>100</v>
      </c>
      <c r="D38" s="15" t="s">
        <v>101</v>
      </c>
      <c r="E38" s="16">
        <v>50</v>
      </c>
      <c r="F38" s="16">
        <v>50</v>
      </c>
      <c r="G38" s="17"/>
      <c r="H38" s="15" t="s">
        <v>19</v>
      </c>
      <c r="I38" s="15" t="s">
        <v>20</v>
      </c>
    </row>
    <row r="39" spans="1:9" ht="27" customHeight="1">
      <c r="A39" s="14">
        <v>30</v>
      </c>
      <c r="B39" s="15" t="s">
        <v>102</v>
      </c>
      <c r="C39" s="15" t="s">
        <v>47</v>
      </c>
      <c r="D39" s="15" t="s">
        <v>103</v>
      </c>
      <c r="E39" s="16">
        <v>40</v>
      </c>
      <c r="F39" s="16">
        <v>40</v>
      </c>
      <c r="G39" s="17"/>
      <c r="H39" s="15" t="s">
        <v>19</v>
      </c>
      <c r="I39" s="15" t="s">
        <v>20</v>
      </c>
    </row>
    <row r="40" spans="1:9" ht="27" customHeight="1">
      <c r="A40" s="14">
        <v>31</v>
      </c>
      <c r="B40" s="15" t="s">
        <v>104</v>
      </c>
      <c r="C40" s="15" t="s">
        <v>105</v>
      </c>
      <c r="D40" s="15" t="s">
        <v>106</v>
      </c>
      <c r="E40" s="16">
        <v>50</v>
      </c>
      <c r="F40" s="16">
        <v>50</v>
      </c>
      <c r="G40" s="17"/>
      <c r="H40" s="15" t="s">
        <v>19</v>
      </c>
      <c r="I40" s="15" t="s">
        <v>20</v>
      </c>
    </row>
    <row r="41" spans="1:9" ht="27" customHeight="1">
      <c r="A41" s="14">
        <v>32</v>
      </c>
      <c r="B41" s="15" t="s">
        <v>107</v>
      </c>
      <c r="C41" s="15" t="s">
        <v>108</v>
      </c>
      <c r="D41" s="15" t="s">
        <v>109</v>
      </c>
      <c r="E41" s="16">
        <v>50</v>
      </c>
      <c r="F41" s="16">
        <v>50</v>
      </c>
      <c r="G41" s="17"/>
      <c r="H41" s="15" t="s">
        <v>19</v>
      </c>
      <c r="I41" s="15" t="s">
        <v>20</v>
      </c>
    </row>
    <row r="42" spans="1:9" ht="27" customHeight="1">
      <c r="A42" s="14">
        <v>33</v>
      </c>
      <c r="B42" s="15" t="s">
        <v>110</v>
      </c>
      <c r="C42" s="15" t="s">
        <v>111</v>
      </c>
      <c r="D42" s="15" t="s">
        <v>112</v>
      </c>
      <c r="E42" s="16">
        <v>60</v>
      </c>
      <c r="F42" s="16">
        <v>60</v>
      </c>
      <c r="G42" s="17"/>
      <c r="H42" s="15" t="s">
        <v>19</v>
      </c>
      <c r="I42" s="15" t="s">
        <v>20</v>
      </c>
    </row>
    <row r="43" spans="1:9" ht="27" customHeight="1">
      <c r="A43" s="14">
        <v>34</v>
      </c>
      <c r="B43" s="15" t="s">
        <v>113</v>
      </c>
      <c r="C43" s="15" t="s">
        <v>114</v>
      </c>
      <c r="D43" s="15" t="s">
        <v>115</v>
      </c>
      <c r="E43" s="16">
        <v>50</v>
      </c>
      <c r="F43" s="16">
        <v>50</v>
      </c>
      <c r="G43" s="17"/>
      <c r="H43" s="15" t="s">
        <v>19</v>
      </c>
      <c r="I43" s="15" t="s">
        <v>20</v>
      </c>
    </row>
    <row r="44" spans="1:9" ht="27" customHeight="1">
      <c r="A44" s="14">
        <v>35</v>
      </c>
      <c r="B44" s="15" t="s">
        <v>116</v>
      </c>
      <c r="C44" s="15" t="s">
        <v>111</v>
      </c>
      <c r="D44" s="15" t="s">
        <v>117</v>
      </c>
      <c r="E44" s="16">
        <v>50</v>
      </c>
      <c r="F44" s="16">
        <v>50</v>
      </c>
      <c r="G44" s="17"/>
      <c r="H44" s="15" t="s">
        <v>19</v>
      </c>
      <c r="I44" s="15" t="s">
        <v>20</v>
      </c>
    </row>
    <row r="45" spans="1:9" ht="45" customHeight="1">
      <c r="A45" s="14">
        <v>36</v>
      </c>
      <c r="B45" s="15" t="s">
        <v>118</v>
      </c>
      <c r="C45" s="15" t="s">
        <v>119</v>
      </c>
      <c r="D45" s="15" t="s">
        <v>120</v>
      </c>
      <c r="E45" s="16">
        <v>40</v>
      </c>
      <c r="F45" s="16">
        <v>40</v>
      </c>
      <c r="G45" s="17"/>
      <c r="H45" s="15" t="s">
        <v>19</v>
      </c>
      <c r="I45" s="15" t="s">
        <v>20</v>
      </c>
    </row>
    <row r="46" spans="1:9" ht="27" customHeight="1">
      <c r="A46" s="14">
        <v>37</v>
      </c>
      <c r="B46" s="15" t="s">
        <v>121</v>
      </c>
      <c r="C46" s="15" t="s">
        <v>88</v>
      </c>
      <c r="D46" s="15" t="s">
        <v>122</v>
      </c>
      <c r="E46" s="16">
        <v>50</v>
      </c>
      <c r="F46" s="16">
        <v>50</v>
      </c>
      <c r="G46" s="17"/>
      <c r="H46" s="15" t="s">
        <v>19</v>
      </c>
      <c r="I46" s="15" t="s">
        <v>20</v>
      </c>
    </row>
    <row r="47" spans="1:9" ht="27" customHeight="1">
      <c r="A47" s="14">
        <v>38</v>
      </c>
      <c r="B47" s="15" t="s">
        <v>123</v>
      </c>
      <c r="C47" s="15" t="s">
        <v>124</v>
      </c>
      <c r="D47" s="15" t="s">
        <v>125</v>
      </c>
      <c r="E47" s="16">
        <v>50</v>
      </c>
      <c r="F47" s="16">
        <v>50</v>
      </c>
      <c r="G47" s="17"/>
      <c r="H47" s="15" t="s">
        <v>19</v>
      </c>
      <c r="I47" s="15" t="s">
        <v>20</v>
      </c>
    </row>
    <row r="48" spans="1:9" ht="27" customHeight="1">
      <c r="A48" s="14">
        <v>39</v>
      </c>
      <c r="B48" s="15" t="s">
        <v>126</v>
      </c>
      <c r="C48" s="15" t="s">
        <v>127</v>
      </c>
      <c r="D48" s="15" t="s">
        <v>128</v>
      </c>
      <c r="E48" s="16">
        <v>50</v>
      </c>
      <c r="F48" s="16">
        <v>50</v>
      </c>
      <c r="G48" s="17"/>
      <c r="H48" s="15" t="s">
        <v>19</v>
      </c>
      <c r="I48" s="15" t="s">
        <v>20</v>
      </c>
    </row>
    <row r="49" spans="1:9" ht="27" customHeight="1">
      <c r="A49" s="14">
        <v>40</v>
      </c>
      <c r="B49" s="15" t="s">
        <v>129</v>
      </c>
      <c r="C49" s="15" t="s">
        <v>130</v>
      </c>
      <c r="D49" s="15" t="s">
        <v>131</v>
      </c>
      <c r="E49" s="16">
        <v>50</v>
      </c>
      <c r="F49" s="16">
        <v>50</v>
      </c>
      <c r="G49" s="17"/>
      <c r="H49" s="15" t="s">
        <v>19</v>
      </c>
      <c r="I49" s="15" t="s">
        <v>20</v>
      </c>
    </row>
    <row r="50" spans="1:9" ht="27" customHeight="1">
      <c r="A50" s="14">
        <v>41</v>
      </c>
      <c r="B50" s="15" t="s">
        <v>132</v>
      </c>
      <c r="C50" s="15" t="s">
        <v>133</v>
      </c>
      <c r="D50" s="15" t="s">
        <v>134</v>
      </c>
      <c r="E50" s="16">
        <v>70</v>
      </c>
      <c r="F50" s="16">
        <v>70</v>
      </c>
      <c r="G50" s="17"/>
      <c r="H50" s="15" t="s">
        <v>19</v>
      </c>
      <c r="I50" s="15" t="s">
        <v>20</v>
      </c>
    </row>
    <row r="51" spans="1:9" ht="27" customHeight="1">
      <c r="A51" s="14">
        <v>42</v>
      </c>
      <c r="B51" s="15" t="s">
        <v>135</v>
      </c>
      <c r="C51" s="15" t="s">
        <v>136</v>
      </c>
      <c r="D51" s="15" t="s">
        <v>137</v>
      </c>
      <c r="E51" s="16">
        <v>50</v>
      </c>
      <c r="F51" s="16">
        <v>50</v>
      </c>
      <c r="G51" s="17"/>
      <c r="H51" s="15" t="s">
        <v>19</v>
      </c>
      <c r="I51" s="15" t="s">
        <v>20</v>
      </c>
    </row>
    <row r="52" spans="1:9" ht="27" customHeight="1">
      <c r="A52" s="14">
        <v>43</v>
      </c>
      <c r="B52" s="15" t="s">
        <v>138</v>
      </c>
      <c r="C52" s="15" t="s">
        <v>108</v>
      </c>
      <c r="D52" s="15" t="s">
        <v>139</v>
      </c>
      <c r="E52" s="16">
        <v>70</v>
      </c>
      <c r="F52" s="16">
        <v>70</v>
      </c>
      <c r="G52" s="17"/>
      <c r="H52" s="15" t="s">
        <v>19</v>
      </c>
      <c r="I52" s="15" t="s">
        <v>20</v>
      </c>
    </row>
    <row r="53" spans="1:9" ht="45" customHeight="1">
      <c r="A53" s="14">
        <v>44</v>
      </c>
      <c r="B53" s="15" t="s">
        <v>140</v>
      </c>
      <c r="C53" s="15" t="s">
        <v>141</v>
      </c>
      <c r="D53" s="15" t="s">
        <v>142</v>
      </c>
      <c r="E53" s="16">
        <v>60</v>
      </c>
      <c r="F53" s="16">
        <v>60</v>
      </c>
      <c r="G53" s="17"/>
      <c r="H53" s="15" t="s">
        <v>19</v>
      </c>
      <c r="I53" s="15" t="s">
        <v>20</v>
      </c>
    </row>
    <row r="54" spans="1:9" ht="27" customHeight="1">
      <c r="A54" s="14">
        <v>45</v>
      </c>
      <c r="B54" s="15" t="s">
        <v>143</v>
      </c>
      <c r="C54" s="15" t="s">
        <v>144</v>
      </c>
      <c r="D54" s="15" t="s">
        <v>145</v>
      </c>
      <c r="E54" s="16">
        <v>60</v>
      </c>
      <c r="F54" s="16">
        <v>60</v>
      </c>
      <c r="G54" s="17"/>
      <c r="H54" s="15" t="s">
        <v>19</v>
      </c>
      <c r="I54" s="15" t="s">
        <v>20</v>
      </c>
    </row>
    <row r="55" spans="1:9" ht="27" customHeight="1">
      <c r="A55" s="14">
        <v>46</v>
      </c>
      <c r="B55" s="15" t="s">
        <v>146</v>
      </c>
      <c r="C55" s="15" t="s">
        <v>147</v>
      </c>
      <c r="D55" s="15" t="s">
        <v>148</v>
      </c>
      <c r="E55" s="16">
        <v>50</v>
      </c>
      <c r="F55" s="16">
        <v>50</v>
      </c>
      <c r="G55" s="17"/>
      <c r="H55" s="15" t="s">
        <v>19</v>
      </c>
      <c r="I55" s="15" t="s">
        <v>20</v>
      </c>
    </row>
    <row r="56" spans="1:9" ht="27" customHeight="1">
      <c r="A56" s="14">
        <v>47</v>
      </c>
      <c r="B56" s="15" t="s">
        <v>149</v>
      </c>
      <c r="C56" s="15" t="s">
        <v>147</v>
      </c>
      <c r="D56" s="15" t="s">
        <v>150</v>
      </c>
      <c r="E56" s="16">
        <v>50</v>
      </c>
      <c r="F56" s="16">
        <v>50</v>
      </c>
      <c r="G56" s="17"/>
      <c r="H56" s="15" t="s">
        <v>19</v>
      </c>
      <c r="I56" s="15" t="s">
        <v>20</v>
      </c>
    </row>
    <row r="57" spans="1:9" ht="27" customHeight="1">
      <c r="A57" s="14">
        <v>48</v>
      </c>
      <c r="B57" s="15" t="s">
        <v>151</v>
      </c>
      <c r="C57" s="15" t="s">
        <v>147</v>
      </c>
      <c r="D57" s="15" t="s">
        <v>152</v>
      </c>
      <c r="E57" s="16">
        <v>40</v>
      </c>
      <c r="F57" s="16">
        <v>40</v>
      </c>
      <c r="G57" s="17"/>
      <c r="H57" s="15" t="s">
        <v>19</v>
      </c>
      <c r="I57" s="15" t="s">
        <v>20</v>
      </c>
    </row>
    <row r="58" spans="1:9" ht="27" customHeight="1">
      <c r="A58" s="14">
        <v>49</v>
      </c>
      <c r="B58" s="15" t="s">
        <v>153</v>
      </c>
      <c r="C58" s="15" t="s">
        <v>154</v>
      </c>
      <c r="D58" s="15" t="s">
        <v>155</v>
      </c>
      <c r="E58" s="16">
        <v>40</v>
      </c>
      <c r="F58" s="16">
        <v>40</v>
      </c>
      <c r="G58" s="17"/>
      <c r="H58" s="15" t="s">
        <v>19</v>
      </c>
      <c r="I58" s="15" t="s">
        <v>20</v>
      </c>
    </row>
    <row r="59" spans="1:9" ht="27" customHeight="1">
      <c r="A59" s="14">
        <v>50</v>
      </c>
      <c r="B59" s="15" t="s">
        <v>156</v>
      </c>
      <c r="C59" s="15" t="s">
        <v>157</v>
      </c>
      <c r="D59" s="15" t="s">
        <v>158</v>
      </c>
      <c r="E59" s="16">
        <v>55</v>
      </c>
      <c r="F59" s="16">
        <v>55</v>
      </c>
      <c r="G59" s="17"/>
      <c r="H59" s="15" t="s">
        <v>19</v>
      </c>
      <c r="I59" s="15" t="s">
        <v>20</v>
      </c>
    </row>
    <row r="60" spans="1:9" ht="27" customHeight="1">
      <c r="A60" s="14">
        <v>51</v>
      </c>
      <c r="B60" s="15" t="s">
        <v>159</v>
      </c>
      <c r="C60" s="15" t="s">
        <v>160</v>
      </c>
      <c r="D60" s="15" t="s">
        <v>161</v>
      </c>
      <c r="E60" s="16">
        <v>50</v>
      </c>
      <c r="F60" s="16">
        <v>50</v>
      </c>
      <c r="G60" s="17"/>
      <c r="H60" s="15" t="s">
        <v>19</v>
      </c>
      <c r="I60" s="15" t="s">
        <v>20</v>
      </c>
    </row>
    <row r="61" spans="1:9" ht="27" customHeight="1">
      <c r="A61" s="14">
        <v>52</v>
      </c>
      <c r="B61" s="15" t="s">
        <v>162</v>
      </c>
      <c r="C61" s="15" t="s">
        <v>88</v>
      </c>
      <c r="D61" s="15" t="s">
        <v>163</v>
      </c>
      <c r="E61" s="16">
        <v>60</v>
      </c>
      <c r="F61" s="16">
        <v>60</v>
      </c>
      <c r="G61" s="17"/>
      <c r="H61" s="15" t="s">
        <v>19</v>
      </c>
      <c r="I61" s="15" t="s">
        <v>20</v>
      </c>
    </row>
    <row r="62" spans="1:9" ht="27" customHeight="1">
      <c r="A62" s="14">
        <v>53</v>
      </c>
      <c r="B62" s="15" t="s">
        <v>164</v>
      </c>
      <c r="C62" s="15" t="s">
        <v>165</v>
      </c>
      <c r="D62" s="15" t="s">
        <v>166</v>
      </c>
      <c r="E62" s="16">
        <v>60</v>
      </c>
      <c r="F62" s="16">
        <v>60</v>
      </c>
      <c r="G62" s="17"/>
      <c r="H62" s="15" t="s">
        <v>19</v>
      </c>
      <c r="I62" s="15" t="s">
        <v>20</v>
      </c>
    </row>
    <row r="63" spans="1:9" ht="27" customHeight="1">
      <c r="A63" s="14">
        <v>54</v>
      </c>
      <c r="B63" s="15" t="s">
        <v>167</v>
      </c>
      <c r="C63" s="15" t="s">
        <v>47</v>
      </c>
      <c r="D63" s="15" t="s">
        <v>168</v>
      </c>
      <c r="E63" s="16">
        <v>50</v>
      </c>
      <c r="F63" s="16">
        <v>50</v>
      </c>
      <c r="G63" s="17"/>
      <c r="H63" s="15" t="s">
        <v>19</v>
      </c>
      <c r="I63" s="15" t="s">
        <v>20</v>
      </c>
    </row>
    <row r="64" spans="1:9" ht="27" customHeight="1">
      <c r="A64" s="14">
        <v>55</v>
      </c>
      <c r="B64" s="15" t="s">
        <v>169</v>
      </c>
      <c r="C64" s="15" t="s">
        <v>170</v>
      </c>
      <c r="D64" s="15" t="s">
        <v>171</v>
      </c>
      <c r="E64" s="16">
        <v>70</v>
      </c>
      <c r="F64" s="16">
        <v>70</v>
      </c>
      <c r="G64" s="17"/>
      <c r="H64" s="15" t="s">
        <v>19</v>
      </c>
      <c r="I64" s="15" t="s">
        <v>20</v>
      </c>
    </row>
    <row r="65" spans="1:9" ht="27" customHeight="1">
      <c r="A65" s="14">
        <v>56</v>
      </c>
      <c r="B65" s="15" t="s">
        <v>172</v>
      </c>
      <c r="C65" s="15" t="s">
        <v>173</v>
      </c>
      <c r="D65" s="15" t="s">
        <v>174</v>
      </c>
      <c r="E65" s="16">
        <v>50</v>
      </c>
      <c r="F65" s="16">
        <v>50</v>
      </c>
      <c r="G65" s="17"/>
      <c r="H65" s="15" t="s">
        <v>19</v>
      </c>
      <c r="I65" s="15" t="s">
        <v>20</v>
      </c>
    </row>
    <row r="66" spans="1:9" ht="27" customHeight="1">
      <c r="A66" s="14">
        <v>57</v>
      </c>
      <c r="B66" s="15" t="s">
        <v>175</v>
      </c>
      <c r="C66" s="15" t="s">
        <v>114</v>
      </c>
      <c r="D66" s="15" t="s">
        <v>176</v>
      </c>
      <c r="E66" s="16">
        <v>50</v>
      </c>
      <c r="F66" s="16">
        <v>50</v>
      </c>
      <c r="G66" s="17"/>
      <c r="H66" s="15" t="s">
        <v>19</v>
      </c>
      <c r="I66" s="15" t="s">
        <v>20</v>
      </c>
    </row>
    <row r="67" spans="1:9" ht="27" customHeight="1">
      <c r="A67" s="14">
        <v>58</v>
      </c>
      <c r="B67" s="15" t="s">
        <v>177</v>
      </c>
      <c r="C67" s="15" t="s">
        <v>105</v>
      </c>
      <c r="D67" s="15" t="s">
        <v>178</v>
      </c>
      <c r="E67" s="16">
        <v>50</v>
      </c>
      <c r="F67" s="16">
        <v>50</v>
      </c>
      <c r="G67" s="17"/>
      <c r="H67" s="15" t="s">
        <v>19</v>
      </c>
      <c r="I67" s="15" t="s">
        <v>20</v>
      </c>
    </row>
    <row r="68" spans="1:9" ht="27" customHeight="1">
      <c r="A68" s="14">
        <v>59</v>
      </c>
      <c r="B68" s="15" t="s">
        <v>179</v>
      </c>
      <c r="C68" s="15" t="s">
        <v>180</v>
      </c>
      <c r="D68" s="15" t="s">
        <v>181</v>
      </c>
      <c r="E68" s="16">
        <v>60</v>
      </c>
      <c r="F68" s="16">
        <v>60</v>
      </c>
      <c r="G68" s="17"/>
      <c r="H68" s="15" t="s">
        <v>19</v>
      </c>
      <c r="I68" s="15" t="s">
        <v>20</v>
      </c>
    </row>
    <row r="69" spans="1:9" ht="27" customHeight="1">
      <c r="A69" s="14">
        <v>60</v>
      </c>
      <c r="B69" s="15" t="s">
        <v>182</v>
      </c>
      <c r="C69" s="15" t="s">
        <v>183</v>
      </c>
      <c r="D69" s="15" t="s">
        <v>184</v>
      </c>
      <c r="E69" s="16">
        <v>60</v>
      </c>
      <c r="F69" s="16">
        <v>60</v>
      </c>
      <c r="G69" s="17"/>
      <c r="H69" s="15" t="s">
        <v>19</v>
      </c>
      <c r="I69" s="15" t="s">
        <v>20</v>
      </c>
    </row>
    <row r="70" spans="1:9" ht="42" customHeight="1">
      <c r="A70" s="14">
        <v>61</v>
      </c>
      <c r="B70" s="15" t="s">
        <v>185</v>
      </c>
      <c r="C70" s="15" t="s">
        <v>186</v>
      </c>
      <c r="D70" s="15" t="s">
        <v>187</v>
      </c>
      <c r="E70" s="16">
        <v>50</v>
      </c>
      <c r="F70" s="16">
        <v>50</v>
      </c>
      <c r="G70" s="17"/>
      <c r="H70" s="15" t="s">
        <v>19</v>
      </c>
      <c r="I70" s="15" t="s">
        <v>20</v>
      </c>
    </row>
    <row r="71" spans="1:9" ht="27" customHeight="1">
      <c r="A71" s="14">
        <v>62</v>
      </c>
      <c r="B71" s="15" t="s">
        <v>188</v>
      </c>
      <c r="C71" s="15" t="s">
        <v>189</v>
      </c>
      <c r="D71" s="15" t="s">
        <v>190</v>
      </c>
      <c r="E71" s="16">
        <v>50</v>
      </c>
      <c r="F71" s="16">
        <v>50</v>
      </c>
      <c r="G71" s="17"/>
      <c r="H71" s="15" t="s">
        <v>19</v>
      </c>
      <c r="I71" s="15" t="s">
        <v>20</v>
      </c>
    </row>
    <row r="72" spans="1:9" ht="27" customHeight="1">
      <c r="A72" s="14">
        <v>63</v>
      </c>
      <c r="B72" s="15" t="s">
        <v>191</v>
      </c>
      <c r="C72" s="15" t="s">
        <v>67</v>
      </c>
      <c r="D72" s="15" t="s">
        <v>192</v>
      </c>
      <c r="E72" s="16">
        <v>80</v>
      </c>
      <c r="F72" s="16">
        <v>80</v>
      </c>
      <c r="G72" s="17"/>
      <c r="H72" s="15" t="s">
        <v>19</v>
      </c>
      <c r="I72" s="15" t="s">
        <v>20</v>
      </c>
    </row>
    <row r="73" spans="1:9" ht="27" customHeight="1">
      <c r="A73" s="14">
        <v>64</v>
      </c>
      <c r="B73" s="15" t="s">
        <v>193</v>
      </c>
      <c r="C73" s="15" t="s">
        <v>194</v>
      </c>
      <c r="D73" s="15" t="s">
        <v>195</v>
      </c>
      <c r="E73" s="16">
        <v>50</v>
      </c>
      <c r="F73" s="16">
        <v>50</v>
      </c>
      <c r="G73" s="17"/>
      <c r="H73" s="15" t="s">
        <v>19</v>
      </c>
      <c r="I73" s="15" t="s">
        <v>20</v>
      </c>
    </row>
    <row r="74" spans="1:9" ht="27" customHeight="1">
      <c r="A74" s="14">
        <v>65</v>
      </c>
      <c r="B74" s="15" t="s">
        <v>196</v>
      </c>
      <c r="C74" s="15" t="s">
        <v>197</v>
      </c>
      <c r="D74" s="15" t="s">
        <v>198</v>
      </c>
      <c r="E74" s="16">
        <v>80</v>
      </c>
      <c r="F74" s="16">
        <v>80</v>
      </c>
      <c r="G74" s="17"/>
      <c r="H74" s="15" t="s">
        <v>19</v>
      </c>
      <c r="I74" s="15" t="s">
        <v>20</v>
      </c>
    </row>
    <row r="75" spans="1:9" ht="27" customHeight="1">
      <c r="A75" s="14">
        <v>66</v>
      </c>
      <c r="B75" s="15" t="s">
        <v>199</v>
      </c>
      <c r="C75" s="15" t="s">
        <v>67</v>
      </c>
      <c r="D75" s="15" t="s">
        <v>200</v>
      </c>
      <c r="E75" s="16">
        <v>60</v>
      </c>
      <c r="F75" s="16">
        <v>60</v>
      </c>
      <c r="G75" s="17"/>
      <c r="H75" s="15" t="s">
        <v>19</v>
      </c>
      <c r="I75" s="15" t="s">
        <v>20</v>
      </c>
    </row>
    <row r="76" spans="1:9" ht="27" customHeight="1">
      <c r="A76" s="14">
        <v>67</v>
      </c>
      <c r="B76" s="15" t="s">
        <v>201</v>
      </c>
      <c r="C76" s="15" t="s">
        <v>202</v>
      </c>
      <c r="D76" s="15" t="s">
        <v>203</v>
      </c>
      <c r="E76" s="16">
        <v>50</v>
      </c>
      <c r="F76" s="16">
        <v>50</v>
      </c>
      <c r="G76" s="16">
        <v>0</v>
      </c>
      <c r="H76" s="15" t="s">
        <v>204</v>
      </c>
      <c r="I76" s="15" t="s">
        <v>205</v>
      </c>
    </row>
    <row r="77" spans="1:9" ht="27" customHeight="1">
      <c r="A77" s="14">
        <v>68</v>
      </c>
      <c r="B77" s="15" t="s">
        <v>206</v>
      </c>
      <c r="C77" s="15" t="s">
        <v>207</v>
      </c>
      <c r="D77" s="15" t="s">
        <v>208</v>
      </c>
      <c r="E77" s="16">
        <v>80</v>
      </c>
      <c r="F77" s="16">
        <v>30</v>
      </c>
      <c r="G77" s="16">
        <v>50</v>
      </c>
      <c r="H77" s="15" t="s">
        <v>204</v>
      </c>
      <c r="I77" s="15" t="s">
        <v>205</v>
      </c>
    </row>
    <row r="78" spans="1:9" ht="27" customHeight="1">
      <c r="A78" s="14">
        <v>69</v>
      </c>
      <c r="B78" s="15" t="s">
        <v>209</v>
      </c>
      <c r="C78" s="15" t="s">
        <v>210</v>
      </c>
      <c r="D78" s="15" t="s">
        <v>211</v>
      </c>
      <c r="E78" s="16">
        <v>40</v>
      </c>
      <c r="F78" s="16">
        <v>40</v>
      </c>
      <c r="G78" s="16">
        <v>0</v>
      </c>
      <c r="H78" s="15" t="s">
        <v>204</v>
      </c>
      <c r="I78" s="15" t="s">
        <v>205</v>
      </c>
    </row>
    <row r="79" spans="1:9" ht="27" customHeight="1">
      <c r="A79" s="14">
        <v>70</v>
      </c>
      <c r="B79" s="15" t="s">
        <v>212</v>
      </c>
      <c r="C79" s="15" t="s">
        <v>213</v>
      </c>
      <c r="D79" s="15" t="s">
        <v>214</v>
      </c>
      <c r="E79" s="16">
        <v>48</v>
      </c>
      <c r="F79" s="16">
        <v>48</v>
      </c>
      <c r="G79" s="16">
        <v>0</v>
      </c>
      <c r="H79" s="15" t="s">
        <v>204</v>
      </c>
      <c r="I79" s="15" t="s">
        <v>205</v>
      </c>
    </row>
    <row r="80" spans="1:9" ht="27" customHeight="1">
      <c r="A80" s="14">
        <v>71</v>
      </c>
      <c r="B80" s="15" t="s">
        <v>215</v>
      </c>
      <c r="C80" s="15" t="s">
        <v>216</v>
      </c>
      <c r="D80" s="15" t="s">
        <v>217</v>
      </c>
      <c r="E80" s="16">
        <v>40</v>
      </c>
      <c r="F80" s="16">
        <v>40</v>
      </c>
      <c r="G80" s="16">
        <v>0</v>
      </c>
      <c r="H80" s="15" t="s">
        <v>204</v>
      </c>
      <c r="I80" s="15" t="s">
        <v>205</v>
      </c>
    </row>
    <row r="81" spans="1:9" ht="27" customHeight="1">
      <c r="A81" s="14">
        <v>72</v>
      </c>
      <c r="B81" s="15" t="s">
        <v>218</v>
      </c>
      <c r="C81" s="15" t="s">
        <v>219</v>
      </c>
      <c r="D81" s="15" t="s">
        <v>220</v>
      </c>
      <c r="E81" s="16">
        <v>50</v>
      </c>
      <c r="F81" s="16">
        <v>50</v>
      </c>
      <c r="G81" s="16">
        <v>0</v>
      </c>
      <c r="H81" s="15" t="s">
        <v>204</v>
      </c>
      <c r="I81" s="15" t="s">
        <v>205</v>
      </c>
    </row>
    <row r="82" spans="1:9" ht="27" customHeight="1">
      <c r="A82" s="14">
        <v>73</v>
      </c>
      <c r="B82" s="15" t="s">
        <v>221</v>
      </c>
      <c r="C82" s="15" t="s">
        <v>222</v>
      </c>
      <c r="D82" s="15" t="s">
        <v>223</v>
      </c>
      <c r="E82" s="16">
        <v>40</v>
      </c>
      <c r="F82" s="16">
        <v>40</v>
      </c>
      <c r="G82" s="16">
        <v>0</v>
      </c>
      <c r="H82" s="15" t="s">
        <v>204</v>
      </c>
      <c r="I82" s="15" t="s">
        <v>205</v>
      </c>
    </row>
    <row r="83" spans="1:9" ht="27" customHeight="1">
      <c r="A83" s="14">
        <v>74</v>
      </c>
      <c r="B83" s="15" t="s">
        <v>224</v>
      </c>
      <c r="C83" s="15" t="s">
        <v>222</v>
      </c>
      <c r="D83" s="15" t="s">
        <v>225</v>
      </c>
      <c r="E83" s="16">
        <v>40</v>
      </c>
      <c r="F83" s="16">
        <v>40</v>
      </c>
      <c r="G83" s="16">
        <v>0</v>
      </c>
      <c r="H83" s="15" t="s">
        <v>204</v>
      </c>
      <c r="I83" s="15" t="s">
        <v>205</v>
      </c>
    </row>
    <row r="84" spans="1:9" ht="27" customHeight="1">
      <c r="A84" s="14">
        <v>75</v>
      </c>
      <c r="B84" s="15" t="s">
        <v>226</v>
      </c>
      <c r="C84" s="15" t="s">
        <v>222</v>
      </c>
      <c r="D84" s="15" t="s">
        <v>227</v>
      </c>
      <c r="E84" s="16">
        <v>40</v>
      </c>
      <c r="F84" s="16">
        <v>40</v>
      </c>
      <c r="G84" s="16">
        <v>0</v>
      </c>
      <c r="H84" s="15" t="s">
        <v>204</v>
      </c>
      <c r="I84" s="15" t="s">
        <v>205</v>
      </c>
    </row>
    <row r="85" spans="1:9" ht="27" customHeight="1">
      <c r="A85" s="14">
        <v>76</v>
      </c>
      <c r="B85" s="15" t="s">
        <v>228</v>
      </c>
      <c r="C85" s="15" t="s">
        <v>229</v>
      </c>
      <c r="D85" s="15" t="s">
        <v>230</v>
      </c>
      <c r="E85" s="16">
        <v>30</v>
      </c>
      <c r="F85" s="16">
        <v>30</v>
      </c>
      <c r="G85" s="16">
        <v>0</v>
      </c>
      <c r="H85" s="15" t="s">
        <v>204</v>
      </c>
      <c r="I85" s="15" t="s">
        <v>205</v>
      </c>
    </row>
    <row r="86" spans="1:9" ht="27" customHeight="1">
      <c r="A86" s="14">
        <v>77</v>
      </c>
      <c r="B86" s="15" t="s">
        <v>231</v>
      </c>
      <c r="C86" s="15" t="s">
        <v>222</v>
      </c>
      <c r="D86" s="15" t="s">
        <v>232</v>
      </c>
      <c r="E86" s="16">
        <v>40</v>
      </c>
      <c r="F86" s="16">
        <v>40</v>
      </c>
      <c r="G86" s="16">
        <v>0</v>
      </c>
      <c r="H86" s="15" t="s">
        <v>204</v>
      </c>
      <c r="I86" s="15" t="s">
        <v>205</v>
      </c>
    </row>
    <row r="87" spans="1:9" ht="27" customHeight="1">
      <c r="A87" s="14">
        <v>78</v>
      </c>
      <c r="B87" s="15" t="s">
        <v>233</v>
      </c>
      <c r="C87" s="15" t="s">
        <v>234</v>
      </c>
      <c r="D87" s="15" t="s">
        <v>235</v>
      </c>
      <c r="E87" s="16">
        <v>60</v>
      </c>
      <c r="F87" s="16">
        <v>20</v>
      </c>
      <c r="G87" s="16">
        <v>40</v>
      </c>
      <c r="H87" s="15" t="s">
        <v>204</v>
      </c>
      <c r="I87" s="15" t="s">
        <v>205</v>
      </c>
    </row>
    <row r="88" spans="1:9" ht="27" customHeight="1">
      <c r="A88" s="14">
        <v>79</v>
      </c>
      <c r="B88" s="15" t="s">
        <v>236</v>
      </c>
      <c r="C88" s="15" t="s">
        <v>237</v>
      </c>
      <c r="D88" s="15" t="s">
        <v>238</v>
      </c>
      <c r="E88" s="16">
        <v>60</v>
      </c>
      <c r="F88" s="16">
        <v>20</v>
      </c>
      <c r="G88" s="16">
        <v>40</v>
      </c>
      <c r="H88" s="15" t="s">
        <v>204</v>
      </c>
      <c r="I88" s="15" t="s">
        <v>205</v>
      </c>
    </row>
    <row r="89" spans="1:9" ht="27" customHeight="1">
      <c r="A89" s="14">
        <v>80</v>
      </c>
      <c r="B89" s="15" t="s">
        <v>239</v>
      </c>
      <c r="C89" s="15" t="s">
        <v>240</v>
      </c>
      <c r="D89" s="15" t="s">
        <v>241</v>
      </c>
      <c r="E89" s="16">
        <v>40</v>
      </c>
      <c r="F89" s="16">
        <v>40</v>
      </c>
      <c r="G89" s="16">
        <v>0</v>
      </c>
      <c r="H89" s="15" t="s">
        <v>204</v>
      </c>
      <c r="I89" s="15" t="s">
        <v>205</v>
      </c>
    </row>
    <row r="90" spans="1:9" ht="27" customHeight="1">
      <c r="A90" s="14">
        <v>81</v>
      </c>
      <c r="B90" s="15" t="s">
        <v>242</v>
      </c>
      <c r="C90" s="15" t="s">
        <v>243</v>
      </c>
      <c r="D90" s="15" t="s">
        <v>244</v>
      </c>
      <c r="E90" s="16">
        <v>40</v>
      </c>
      <c r="F90" s="16">
        <v>40</v>
      </c>
      <c r="G90" s="16">
        <v>0</v>
      </c>
      <c r="H90" s="15" t="s">
        <v>204</v>
      </c>
      <c r="I90" s="15" t="s">
        <v>205</v>
      </c>
    </row>
    <row r="91" spans="1:9" ht="27" customHeight="1">
      <c r="A91" s="14">
        <v>82</v>
      </c>
      <c r="B91" s="15" t="s">
        <v>245</v>
      </c>
      <c r="C91" s="15" t="s">
        <v>240</v>
      </c>
      <c r="D91" s="15" t="s">
        <v>246</v>
      </c>
      <c r="E91" s="16">
        <v>20</v>
      </c>
      <c r="F91" s="16">
        <v>20</v>
      </c>
      <c r="G91" s="16">
        <v>0</v>
      </c>
      <c r="H91" s="15" t="s">
        <v>204</v>
      </c>
      <c r="I91" s="15" t="s">
        <v>205</v>
      </c>
    </row>
    <row r="92" spans="1:9" ht="27" customHeight="1">
      <c r="A92" s="14">
        <v>83</v>
      </c>
      <c r="B92" s="15" t="s">
        <v>247</v>
      </c>
      <c r="C92" s="15" t="s">
        <v>248</v>
      </c>
      <c r="D92" s="15" t="s">
        <v>249</v>
      </c>
      <c r="E92" s="16">
        <v>50</v>
      </c>
      <c r="F92" s="16">
        <v>50</v>
      </c>
      <c r="G92" s="16">
        <v>0</v>
      </c>
      <c r="H92" s="15" t="s">
        <v>204</v>
      </c>
      <c r="I92" s="15" t="s">
        <v>205</v>
      </c>
    </row>
    <row r="93" spans="1:9" ht="27" customHeight="1">
      <c r="A93" s="14">
        <v>84</v>
      </c>
      <c r="B93" s="15" t="s">
        <v>250</v>
      </c>
      <c r="C93" s="15" t="s">
        <v>210</v>
      </c>
      <c r="D93" s="15" t="s">
        <v>251</v>
      </c>
      <c r="E93" s="16">
        <v>40</v>
      </c>
      <c r="F93" s="16">
        <v>40</v>
      </c>
      <c r="G93" s="16">
        <v>0</v>
      </c>
      <c r="H93" s="15" t="s">
        <v>204</v>
      </c>
      <c r="I93" s="15" t="s">
        <v>205</v>
      </c>
    </row>
    <row r="94" spans="1:9" ht="27" customHeight="1">
      <c r="A94" s="14">
        <v>85</v>
      </c>
      <c r="B94" s="15" t="s">
        <v>252</v>
      </c>
      <c r="C94" s="15" t="s">
        <v>210</v>
      </c>
      <c r="D94" s="15" t="s">
        <v>253</v>
      </c>
      <c r="E94" s="16">
        <v>40</v>
      </c>
      <c r="F94" s="16">
        <v>40</v>
      </c>
      <c r="G94" s="16">
        <v>0</v>
      </c>
      <c r="H94" s="15" t="s">
        <v>204</v>
      </c>
      <c r="I94" s="15" t="s">
        <v>205</v>
      </c>
    </row>
    <row r="95" spans="1:9" ht="27" customHeight="1">
      <c r="A95" s="14">
        <v>86</v>
      </c>
      <c r="B95" s="15" t="s">
        <v>254</v>
      </c>
      <c r="C95" s="15" t="s">
        <v>222</v>
      </c>
      <c r="D95" s="15" t="s">
        <v>255</v>
      </c>
      <c r="E95" s="16">
        <v>40</v>
      </c>
      <c r="F95" s="16">
        <v>40</v>
      </c>
      <c r="G95" s="16">
        <v>0</v>
      </c>
      <c r="H95" s="15" t="s">
        <v>204</v>
      </c>
      <c r="I95" s="15" t="s">
        <v>205</v>
      </c>
    </row>
    <row r="96" spans="1:9" ht="27" customHeight="1">
      <c r="A96" s="14">
        <v>87</v>
      </c>
      <c r="B96" s="15" t="s">
        <v>256</v>
      </c>
      <c r="C96" s="15" t="s">
        <v>210</v>
      </c>
      <c r="D96" s="15" t="s">
        <v>257</v>
      </c>
      <c r="E96" s="16">
        <v>40</v>
      </c>
      <c r="F96" s="16">
        <v>40</v>
      </c>
      <c r="G96" s="16">
        <v>0</v>
      </c>
      <c r="H96" s="15" t="s">
        <v>204</v>
      </c>
      <c r="I96" s="15" t="s">
        <v>205</v>
      </c>
    </row>
    <row r="97" spans="1:9" ht="27" customHeight="1">
      <c r="A97" s="14">
        <v>88</v>
      </c>
      <c r="B97" s="15" t="s">
        <v>258</v>
      </c>
      <c r="C97" s="15" t="s">
        <v>222</v>
      </c>
      <c r="D97" s="15" t="s">
        <v>259</v>
      </c>
      <c r="E97" s="16">
        <v>50</v>
      </c>
      <c r="F97" s="16">
        <v>50</v>
      </c>
      <c r="G97" s="16">
        <v>0</v>
      </c>
      <c r="H97" s="15" t="s">
        <v>204</v>
      </c>
      <c r="I97" s="15" t="s">
        <v>205</v>
      </c>
    </row>
    <row r="98" spans="1:9" ht="27" customHeight="1">
      <c r="A98" s="14">
        <v>89</v>
      </c>
      <c r="B98" s="15" t="s">
        <v>260</v>
      </c>
      <c r="C98" s="15" t="s">
        <v>261</v>
      </c>
      <c r="D98" s="15" t="s">
        <v>262</v>
      </c>
      <c r="E98" s="16">
        <v>40</v>
      </c>
      <c r="F98" s="16">
        <v>40</v>
      </c>
      <c r="G98" s="16">
        <v>0</v>
      </c>
      <c r="H98" s="15" t="s">
        <v>204</v>
      </c>
      <c r="I98" s="15" t="s">
        <v>205</v>
      </c>
    </row>
    <row r="99" spans="1:9" ht="27" customHeight="1">
      <c r="A99" s="14">
        <v>90</v>
      </c>
      <c r="B99" s="15" t="s">
        <v>263</v>
      </c>
      <c r="C99" s="15" t="s">
        <v>264</v>
      </c>
      <c r="D99" s="15" t="s">
        <v>265</v>
      </c>
      <c r="E99" s="16">
        <v>76</v>
      </c>
      <c r="F99" s="16">
        <v>46</v>
      </c>
      <c r="G99" s="16">
        <v>30</v>
      </c>
      <c r="H99" s="15" t="s">
        <v>204</v>
      </c>
      <c r="I99" s="15" t="s">
        <v>205</v>
      </c>
    </row>
    <row r="100" spans="1:9" ht="27" customHeight="1">
      <c r="A100" s="14">
        <v>91</v>
      </c>
      <c r="B100" s="15" t="s">
        <v>266</v>
      </c>
      <c r="C100" s="15" t="s">
        <v>267</v>
      </c>
      <c r="D100" s="15" t="s">
        <v>268</v>
      </c>
      <c r="E100" s="16">
        <v>80</v>
      </c>
      <c r="F100" s="16">
        <v>50</v>
      </c>
      <c r="G100" s="16">
        <v>30</v>
      </c>
      <c r="H100" s="15" t="s">
        <v>204</v>
      </c>
      <c r="I100" s="15" t="s">
        <v>205</v>
      </c>
    </row>
    <row r="101" spans="1:9" ht="27" customHeight="1">
      <c r="A101" s="14">
        <v>92</v>
      </c>
      <c r="B101" s="15" t="s">
        <v>269</v>
      </c>
      <c r="C101" s="15" t="s">
        <v>270</v>
      </c>
      <c r="D101" s="15" t="s">
        <v>271</v>
      </c>
      <c r="E101" s="16">
        <v>84</v>
      </c>
      <c r="F101" s="16">
        <v>54</v>
      </c>
      <c r="G101" s="16">
        <v>30</v>
      </c>
      <c r="H101" s="15" t="s">
        <v>204</v>
      </c>
      <c r="I101" s="15" t="s">
        <v>205</v>
      </c>
    </row>
    <row r="102" spans="1:9" ht="27" customHeight="1">
      <c r="A102" s="14">
        <v>93</v>
      </c>
      <c r="B102" s="15" t="s">
        <v>272</v>
      </c>
      <c r="C102" s="15" t="s">
        <v>273</v>
      </c>
      <c r="D102" s="15" t="s">
        <v>274</v>
      </c>
      <c r="E102" s="16">
        <v>91</v>
      </c>
      <c r="F102" s="16">
        <v>61</v>
      </c>
      <c r="G102" s="16">
        <v>30</v>
      </c>
      <c r="H102" s="15" t="s">
        <v>204</v>
      </c>
      <c r="I102" s="15" t="s">
        <v>205</v>
      </c>
    </row>
    <row r="103" spans="1:9" ht="27" customHeight="1">
      <c r="A103" s="14">
        <v>94</v>
      </c>
      <c r="B103" s="15" t="s">
        <v>275</v>
      </c>
      <c r="C103" s="15" t="s">
        <v>276</v>
      </c>
      <c r="D103" s="15" t="s">
        <v>277</v>
      </c>
      <c r="E103" s="16">
        <v>186</v>
      </c>
      <c r="F103" s="16">
        <v>96</v>
      </c>
      <c r="G103" s="16">
        <v>90</v>
      </c>
      <c r="H103" s="15" t="s">
        <v>204</v>
      </c>
      <c r="I103" s="15" t="s">
        <v>205</v>
      </c>
    </row>
    <row r="104" spans="1:9" ht="27" customHeight="1">
      <c r="A104" s="14">
        <v>95</v>
      </c>
      <c r="B104" s="15" t="s">
        <v>278</v>
      </c>
      <c r="C104" s="15" t="s">
        <v>17</v>
      </c>
      <c r="D104" s="15" t="s">
        <v>279</v>
      </c>
      <c r="E104" s="16">
        <v>71</v>
      </c>
      <c r="F104" s="16">
        <v>41</v>
      </c>
      <c r="G104" s="16">
        <v>30</v>
      </c>
      <c r="H104" s="15" t="s">
        <v>204</v>
      </c>
      <c r="I104" s="15" t="s">
        <v>205</v>
      </c>
    </row>
    <row r="105" spans="1:256" s="2" customFormat="1" ht="27" customHeight="1">
      <c r="A105" s="14">
        <v>96</v>
      </c>
      <c r="B105" s="15" t="s">
        <v>280</v>
      </c>
      <c r="C105" s="15" t="s">
        <v>281</v>
      </c>
      <c r="D105" s="15" t="s">
        <v>282</v>
      </c>
      <c r="E105" s="16">
        <v>160</v>
      </c>
      <c r="F105" s="16">
        <v>80</v>
      </c>
      <c r="G105" s="16">
        <v>80</v>
      </c>
      <c r="H105" s="15" t="s">
        <v>204</v>
      </c>
      <c r="I105" s="15" t="s">
        <v>205</v>
      </c>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row>
    <row r="106" spans="1:9" ht="27" customHeight="1">
      <c r="A106" s="14">
        <v>97</v>
      </c>
      <c r="B106" s="15" t="s">
        <v>283</v>
      </c>
      <c r="C106" s="15" t="s">
        <v>284</v>
      </c>
      <c r="D106" s="15" t="s">
        <v>285</v>
      </c>
      <c r="E106" s="16">
        <v>85</v>
      </c>
      <c r="F106" s="16">
        <v>45</v>
      </c>
      <c r="G106" s="16">
        <v>40</v>
      </c>
      <c r="H106" s="15" t="s">
        <v>204</v>
      </c>
      <c r="I106" s="15" t="s">
        <v>205</v>
      </c>
    </row>
    <row r="107" spans="1:9" ht="27" customHeight="1">
      <c r="A107" s="14">
        <v>98</v>
      </c>
      <c r="B107" s="15" t="s">
        <v>286</v>
      </c>
      <c r="C107" s="15" t="s">
        <v>157</v>
      </c>
      <c r="D107" s="15" t="s">
        <v>287</v>
      </c>
      <c r="E107" s="16">
        <v>60</v>
      </c>
      <c r="F107" s="16">
        <v>40</v>
      </c>
      <c r="G107" s="16">
        <v>20</v>
      </c>
      <c r="H107" s="15" t="s">
        <v>204</v>
      </c>
      <c r="I107" s="15" t="s">
        <v>205</v>
      </c>
    </row>
    <row r="108" spans="1:9" ht="30" customHeight="1">
      <c r="A108" s="14">
        <v>99</v>
      </c>
      <c r="B108" s="15" t="s">
        <v>288</v>
      </c>
      <c r="C108" s="15" t="s">
        <v>289</v>
      </c>
      <c r="D108" s="15" t="s">
        <v>290</v>
      </c>
      <c r="E108" s="16">
        <v>102</v>
      </c>
      <c r="F108" s="16">
        <v>52</v>
      </c>
      <c r="G108" s="16">
        <v>50</v>
      </c>
      <c r="H108" s="15" t="s">
        <v>204</v>
      </c>
      <c r="I108" s="15" t="s">
        <v>205</v>
      </c>
    </row>
    <row r="109" spans="1:9" ht="27" customHeight="1">
      <c r="A109" s="14">
        <v>100</v>
      </c>
      <c r="B109" s="15" t="s">
        <v>291</v>
      </c>
      <c r="C109" s="15" t="s">
        <v>292</v>
      </c>
      <c r="D109" s="15" t="s">
        <v>293</v>
      </c>
      <c r="E109" s="16">
        <v>190</v>
      </c>
      <c r="F109" s="16">
        <v>100</v>
      </c>
      <c r="G109" s="16">
        <v>90</v>
      </c>
      <c r="H109" s="15" t="s">
        <v>204</v>
      </c>
      <c r="I109" s="15" t="s">
        <v>205</v>
      </c>
    </row>
    <row r="110" spans="1:9" ht="27" customHeight="1">
      <c r="A110" s="14">
        <v>101</v>
      </c>
      <c r="B110" s="15" t="s">
        <v>294</v>
      </c>
      <c r="C110" s="15" t="s">
        <v>295</v>
      </c>
      <c r="D110" s="15" t="s">
        <v>296</v>
      </c>
      <c r="E110" s="16">
        <v>65</v>
      </c>
      <c r="F110" s="16">
        <v>35</v>
      </c>
      <c r="G110" s="16">
        <v>30</v>
      </c>
      <c r="H110" s="15" t="s">
        <v>204</v>
      </c>
      <c r="I110" s="15" t="s">
        <v>205</v>
      </c>
    </row>
    <row r="111" spans="1:9" ht="27" customHeight="1">
      <c r="A111" s="14">
        <v>102</v>
      </c>
      <c r="B111" s="15" t="s">
        <v>297</v>
      </c>
      <c r="C111" s="15" t="s">
        <v>298</v>
      </c>
      <c r="D111" s="15" t="s">
        <v>299</v>
      </c>
      <c r="E111" s="16">
        <v>170</v>
      </c>
      <c r="F111" s="16">
        <v>100</v>
      </c>
      <c r="G111" s="16">
        <v>70</v>
      </c>
      <c r="H111" s="15" t="s">
        <v>204</v>
      </c>
      <c r="I111" s="15" t="s">
        <v>205</v>
      </c>
    </row>
    <row r="112" spans="1:9" ht="27" customHeight="1">
      <c r="A112" s="14">
        <v>103</v>
      </c>
      <c r="B112" s="15" t="s">
        <v>300</v>
      </c>
      <c r="C112" s="15" t="s">
        <v>301</v>
      </c>
      <c r="D112" s="15" t="s">
        <v>302</v>
      </c>
      <c r="E112" s="16">
        <v>90</v>
      </c>
      <c r="F112" s="16">
        <v>50</v>
      </c>
      <c r="G112" s="16">
        <v>40</v>
      </c>
      <c r="H112" s="15" t="s">
        <v>204</v>
      </c>
      <c r="I112" s="15" t="s">
        <v>205</v>
      </c>
    </row>
    <row r="113" spans="1:9" ht="27" customHeight="1">
      <c r="A113" s="14">
        <v>104</v>
      </c>
      <c r="B113" s="15" t="s">
        <v>303</v>
      </c>
      <c r="C113" s="15" t="s">
        <v>304</v>
      </c>
      <c r="D113" s="15" t="s">
        <v>305</v>
      </c>
      <c r="E113" s="16">
        <v>45</v>
      </c>
      <c r="F113" s="16">
        <v>45</v>
      </c>
      <c r="G113" s="16">
        <v>0</v>
      </c>
      <c r="H113" s="15" t="s">
        <v>204</v>
      </c>
      <c r="I113" s="15" t="s">
        <v>205</v>
      </c>
    </row>
    <row r="114" spans="1:9" ht="27" customHeight="1">
      <c r="A114" s="14">
        <v>105</v>
      </c>
      <c r="B114" s="15" t="s">
        <v>306</v>
      </c>
      <c r="C114" s="15" t="s">
        <v>307</v>
      </c>
      <c r="D114" s="15" t="s">
        <v>308</v>
      </c>
      <c r="E114" s="16">
        <v>98</v>
      </c>
      <c r="F114" s="16">
        <v>50</v>
      </c>
      <c r="G114" s="16">
        <v>48</v>
      </c>
      <c r="H114" s="15" t="s">
        <v>204</v>
      </c>
      <c r="I114" s="15" t="s">
        <v>205</v>
      </c>
    </row>
    <row r="115" spans="1:9" ht="27" customHeight="1">
      <c r="A115" s="14">
        <v>106</v>
      </c>
      <c r="B115" s="15" t="s">
        <v>309</v>
      </c>
      <c r="C115" s="15" t="s">
        <v>310</v>
      </c>
      <c r="D115" s="15" t="s">
        <v>311</v>
      </c>
      <c r="E115" s="16">
        <v>76</v>
      </c>
      <c r="F115" s="16">
        <v>46</v>
      </c>
      <c r="G115" s="16">
        <v>30</v>
      </c>
      <c r="H115" s="15" t="s">
        <v>204</v>
      </c>
      <c r="I115" s="15" t="s">
        <v>205</v>
      </c>
    </row>
    <row r="116" spans="1:9" ht="27" customHeight="1">
      <c r="A116" s="14">
        <v>107</v>
      </c>
      <c r="B116" s="15" t="s">
        <v>312</v>
      </c>
      <c r="C116" s="15" t="s">
        <v>313</v>
      </c>
      <c r="D116" s="15" t="s">
        <v>314</v>
      </c>
      <c r="E116" s="16">
        <v>80</v>
      </c>
      <c r="F116" s="16">
        <v>50</v>
      </c>
      <c r="G116" s="16">
        <v>30</v>
      </c>
      <c r="H116" s="15" t="s">
        <v>204</v>
      </c>
      <c r="I116" s="15" t="s">
        <v>205</v>
      </c>
    </row>
    <row r="117" spans="1:9" ht="27" customHeight="1">
      <c r="A117" s="14">
        <v>108</v>
      </c>
      <c r="B117" s="15" t="s">
        <v>315</v>
      </c>
      <c r="C117" s="15" t="s">
        <v>316</v>
      </c>
      <c r="D117" s="15" t="s">
        <v>317</v>
      </c>
      <c r="E117" s="16">
        <v>80</v>
      </c>
      <c r="F117" s="16">
        <v>50</v>
      </c>
      <c r="G117" s="16">
        <v>30</v>
      </c>
      <c r="H117" s="15" t="s">
        <v>204</v>
      </c>
      <c r="I117" s="15" t="s">
        <v>205</v>
      </c>
    </row>
    <row r="118" spans="1:9" ht="27" customHeight="1">
      <c r="A118" s="14">
        <v>109</v>
      </c>
      <c r="B118" s="15" t="s">
        <v>318</v>
      </c>
      <c r="C118" s="15" t="s">
        <v>319</v>
      </c>
      <c r="D118" s="15" t="s">
        <v>320</v>
      </c>
      <c r="E118" s="16">
        <v>70</v>
      </c>
      <c r="F118" s="16">
        <v>40</v>
      </c>
      <c r="G118" s="16">
        <v>30</v>
      </c>
      <c r="H118" s="15" t="s">
        <v>204</v>
      </c>
      <c r="I118" s="15" t="s">
        <v>205</v>
      </c>
    </row>
    <row r="119" spans="1:9" ht="27" customHeight="1">
      <c r="A119" s="14">
        <v>110</v>
      </c>
      <c r="B119" s="15" t="s">
        <v>321</v>
      </c>
      <c r="C119" s="15" t="s">
        <v>222</v>
      </c>
      <c r="D119" s="15" t="s">
        <v>322</v>
      </c>
      <c r="E119" s="16">
        <v>65</v>
      </c>
      <c r="F119" s="16">
        <v>35</v>
      </c>
      <c r="G119" s="16">
        <v>30</v>
      </c>
      <c r="H119" s="15" t="s">
        <v>204</v>
      </c>
      <c r="I119" s="15" t="s">
        <v>205</v>
      </c>
    </row>
    <row r="120" spans="1:9" ht="27" customHeight="1">
      <c r="A120" s="14">
        <v>111</v>
      </c>
      <c r="B120" s="15" t="s">
        <v>323</v>
      </c>
      <c r="C120" s="15" t="s">
        <v>67</v>
      </c>
      <c r="D120" s="15" t="s">
        <v>324</v>
      </c>
      <c r="E120" s="16">
        <v>70</v>
      </c>
      <c r="F120" s="16">
        <v>40</v>
      </c>
      <c r="G120" s="16">
        <v>30</v>
      </c>
      <c r="H120" s="15" t="s">
        <v>204</v>
      </c>
      <c r="I120" s="15" t="s">
        <v>205</v>
      </c>
    </row>
    <row r="121" spans="1:9" ht="27" customHeight="1">
      <c r="A121" s="14">
        <v>112</v>
      </c>
      <c r="B121" s="15" t="s">
        <v>325</v>
      </c>
      <c r="C121" s="15" t="s">
        <v>326</v>
      </c>
      <c r="D121" s="15" t="s">
        <v>327</v>
      </c>
      <c r="E121" s="16">
        <v>79</v>
      </c>
      <c r="F121" s="16">
        <v>40</v>
      </c>
      <c r="G121" s="16">
        <v>39</v>
      </c>
      <c r="H121" s="15" t="s">
        <v>204</v>
      </c>
      <c r="I121" s="15" t="s">
        <v>205</v>
      </c>
    </row>
    <row r="122" spans="1:256" s="3" customFormat="1" ht="42.75" customHeight="1">
      <c r="A122" s="18">
        <v>113</v>
      </c>
      <c r="B122" s="19" t="s">
        <v>328</v>
      </c>
      <c r="C122" s="19" t="s">
        <v>329</v>
      </c>
      <c r="D122" s="19" t="s">
        <v>330</v>
      </c>
      <c r="E122" s="20">
        <v>400</v>
      </c>
      <c r="F122" s="20">
        <v>400</v>
      </c>
      <c r="G122" s="20"/>
      <c r="H122" s="19" t="s">
        <v>204</v>
      </c>
      <c r="I122" s="19" t="s">
        <v>205</v>
      </c>
      <c r="J122" s="23"/>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row>
    <row r="123" spans="1:9" ht="27" customHeight="1">
      <c r="A123" s="18">
        <v>114</v>
      </c>
      <c r="B123" s="15" t="s">
        <v>331</v>
      </c>
      <c r="C123" s="15" t="s">
        <v>332</v>
      </c>
      <c r="D123" s="15" t="s">
        <v>333</v>
      </c>
      <c r="E123" s="16">
        <v>87</v>
      </c>
      <c r="F123" s="16">
        <v>87</v>
      </c>
      <c r="G123" s="17"/>
      <c r="H123" s="15" t="s">
        <v>334</v>
      </c>
      <c r="I123" s="15" t="s">
        <v>205</v>
      </c>
    </row>
    <row r="124" spans="1:9" ht="27" customHeight="1">
      <c r="A124" s="18">
        <v>115</v>
      </c>
      <c r="B124" s="15" t="s">
        <v>335</v>
      </c>
      <c r="C124" s="15" t="s">
        <v>336</v>
      </c>
      <c r="D124" s="15" t="s">
        <v>337</v>
      </c>
      <c r="E124" s="16">
        <v>65</v>
      </c>
      <c r="F124" s="16">
        <v>65</v>
      </c>
      <c r="G124" s="17"/>
      <c r="H124" s="15" t="s">
        <v>334</v>
      </c>
      <c r="I124" s="15" t="s">
        <v>205</v>
      </c>
    </row>
    <row r="125" spans="1:9" ht="27" customHeight="1">
      <c r="A125" s="18">
        <v>116</v>
      </c>
      <c r="B125" s="15" t="s">
        <v>338</v>
      </c>
      <c r="C125" s="15" t="s">
        <v>339</v>
      </c>
      <c r="D125" s="15" t="s">
        <v>340</v>
      </c>
      <c r="E125" s="16">
        <v>200</v>
      </c>
      <c r="F125" s="16">
        <v>200</v>
      </c>
      <c r="G125" s="17"/>
      <c r="H125" s="15" t="s">
        <v>341</v>
      </c>
      <c r="I125" s="25" t="s">
        <v>20</v>
      </c>
    </row>
    <row r="126" spans="1:9" ht="27" customHeight="1">
      <c r="A126" s="18">
        <v>117</v>
      </c>
      <c r="B126" s="15" t="s">
        <v>342</v>
      </c>
      <c r="C126" s="15" t="s">
        <v>343</v>
      </c>
      <c r="D126" s="15" t="s">
        <v>344</v>
      </c>
      <c r="E126" s="16">
        <v>74</v>
      </c>
      <c r="F126" s="16">
        <v>74</v>
      </c>
      <c r="G126" s="17"/>
      <c r="H126" s="15" t="s">
        <v>341</v>
      </c>
      <c r="I126" s="25" t="s">
        <v>20</v>
      </c>
    </row>
    <row r="127" spans="1:9" ht="27" customHeight="1">
      <c r="A127" s="18">
        <v>118</v>
      </c>
      <c r="B127" s="21" t="s">
        <v>345</v>
      </c>
      <c r="C127" s="22" t="s">
        <v>346</v>
      </c>
      <c r="D127" s="15" t="s">
        <v>347</v>
      </c>
      <c r="E127" s="16">
        <v>60</v>
      </c>
      <c r="F127" s="16">
        <v>60</v>
      </c>
      <c r="G127" s="17"/>
      <c r="H127" s="15" t="s">
        <v>341</v>
      </c>
      <c r="I127" s="25" t="s">
        <v>20</v>
      </c>
    </row>
    <row r="128" spans="1:9" ht="27" customHeight="1">
      <c r="A128" s="18">
        <v>119</v>
      </c>
      <c r="B128" s="21" t="s">
        <v>348</v>
      </c>
      <c r="C128" s="22" t="s">
        <v>108</v>
      </c>
      <c r="D128" s="15" t="s">
        <v>349</v>
      </c>
      <c r="E128" s="16">
        <v>260</v>
      </c>
      <c r="F128" s="16">
        <v>260</v>
      </c>
      <c r="G128" s="17"/>
      <c r="H128" s="15" t="s">
        <v>341</v>
      </c>
      <c r="I128" s="25" t="s">
        <v>20</v>
      </c>
    </row>
    <row r="129" spans="1:9" ht="27" customHeight="1">
      <c r="A129" s="18">
        <v>120</v>
      </c>
      <c r="B129" s="21" t="s">
        <v>350</v>
      </c>
      <c r="C129" s="22" t="s">
        <v>22</v>
      </c>
      <c r="D129" s="15" t="s">
        <v>351</v>
      </c>
      <c r="E129" s="16">
        <v>75</v>
      </c>
      <c r="F129" s="16">
        <v>75</v>
      </c>
      <c r="G129" s="17"/>
      <c r="H129" s="15" t="s">
        <v>341</v>
      </c>
      <c r="I129" s="25" t="s">
        <v>20</v>
      </c>
    </row>
    <row r="130" spans="1:256" s="4" customFormat="1" ht="27" customHeight="1">
      <c r="A130" s="9"/>
      <c r="B130" s="26" t="s">
        <v>352</v>
      </c>
      <c r="C130" s="26"/>
      <c r="D130" s="26"/>
      <c r="E130" s="12">
        <f>SUM(E10:E129)</f>
        <v>7972</v>
      </c>
      <c r="F130" s="12">
        <f>SUM(F10:F129)</f>
        <v>6915</v>
      </c>
      <c r="G130" s="12">
        <f>SUM(G10:G129)</f>
        <v>1057</v>
      </c>
      <c r="H130" s="26"/>
      <c r="I130" s="26"/>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row>
    <row r="131" spans="1:9" ht="27" customHeight="1">
      <c r="A131" s="14"/>
      <c r="B131" s="39" t="s">
        <v>353</v>
      </c>
      <c r="C131" s="39"/>
      <c r="D131" s="39"/>
      <c r="E131" s="37"/>
      <c r="F131" s="37"/>
      <c r="G131" s="38"/>
      <c r="H131" s="39"/>
      <c r="I131" s="39"/>
    </row>
    <row r="132" spans="1:9" ht="27" customHeight="1">
      <c r="A132" s="14">
        <v>1</v>
      </c>
      <c r="B132" s="25" t="s">
        <v>354</v>
      </c>
      <c r="C132" s="25" t="s">
        <v>355</v>
      </c>
      <c r="D132" s="25" t="s">
        <v>356</v>
      </c>
      <c r="E132" s="27">
        <v>50</v>
      </c>
      <c r="F132" s="27">
        <v>50</v>
      </c>
      <c r="G132" s="16"/>
      <c r="H132" s="25" t="s">
        <v>357</v>
      </c>
      <c r="I132" s="25" t="s">
        <v>20</v>
      </c>
    </row>
    <row r="133" spans="1:9" ht="27" customHeight="1">
      <c r="A133" s="14">
        <v>2</v>
      </c>
      <c r="B133" s="25" t="s">
        <v>358</v>
      </c>
      <c r="C133" s="25" t="s">
        <v>359</v>
      </c>
      <c r="D133" s="25" t="s">
        <v>360</v>
      </c>
      <c r="E133" s="27">
        <v>50</v>
      </c>
      <c r="F133" s="27">
        <v>50</v>
      </c>
      <c r="G133" s="16"/>
      <c r="H133" s="25" t="s">
        <v>357</v>
      </c>
      <c r="I133" s="25" t="s">
        <v>20</v>
      </c>
    </row>
    <row r="134" spans="1:9" ht="27" customHeight="1">
      <c r="A134" s="14">
        <v>3</v>
      </c>
      <c r="B134" s="25" t="s">
        <v>361</v>
      </c>
      <c r="C134" s="25" t="s">
        <v>362</v>
      </c>
      <c r="D134" s="25" t="s">
        <v>363</v>
      </c>
      <c r="E134" s="27">
        <v>50</v>
      </c>
      <c r="F134" s="27">
        <v>50</v>
      </c>
      <c r="G134" s="16"/>
      <c r="H134" s="25" t="s">
        <v>357</v>
      </c>
      <c r="I134" s="25" t="s">
        <v>20</v>
      </c>
    </row>
    <row r="135" spans="1:9" ht="27" customHeight="1">
      <c r="A135" s="14">
        <v>4</v>
      </c>
      <c r="B135" s="25" t="s">
        <v>364</v>
      </c>
      <c r="C135" s="25" t="s">
        <v>365</v>
      </c>
      <c r="D135" s="25" t="s">
        <v>366</v>
      </c>
      <c r="E135" s="27">
        <v>50</v>
      </c>
      <c r="F135" s="27">
        <v>50</v>
      </c>
      <c r="G135" s="16"/>
      <c r="H135" s="25" t="s">
        <v>357</v>
      </c>
      <c r="I135" s="25" t="s">
        <v>20</v>
      </c>
    </row>
    <row r="136" spans="1:9" ht="27" customHeight="1">
      <c r="A136" s="14">
        <v>5</v>
      </c>
      <c r="B136" s="25" t="s">
        <v>367</v>
      </c>
      <c r="C136" s="25" t="s">
        <v>368</v>
      </c>
      <c r="D136" s="25" t="s">
        <v>369</v>
      </c>
      <c r="E136" s="17">
        <v>100</v>
      </c>
      <c r="F136" s="17">
        <v>100</v>
      </c>
      <c r="G136" s="16"/>
      <c r="H136" s="25" t="s">
        <v>357</v>
      </c>
      <c r="I136" s="25" t="s">
        <v>20</v>
      </c>
    </row>
    <row r="137" spans="1:9" ht="27" customHeight="1">
      <c r="A137" s="14">
        <v>6</v>
      </c>
      <c r="B137" s="25" t="s">
        <v>370</v>
      </c>
      <c r="C137" s="25" t="s">
        <v>371</v>
      </c>
      <c r="D137" s="25" t="s">
        <v>372</v>
      </c>
      <c r="E137" s="17">
        <v>100</v>
      </c>
      <c r="F137" s="17">
        <v>100</v>
      </c>
      <c r="G137" s="16"/>
      <c r="H137" s="25" t="s">
        <v>357</v>
      </c>
      <c r="I137" s="25" t="s">
        <v>20</v>
      </c>
    </row>
    <row r="138" spans="1:256" s="5" customFormat="1" ht="27" customHeight="1">
      <c r="A138" s="14">
        <v>7</v>
      </c>
      <c r="B138" s="15" t="s">
        <v>373</v>
      </c>
      <c r="C138" s="15" t="s">
        <v>222</v>
      </c>
      <c r="D138" s="15"/>
      <c r="E138" s="16">
        <v>50</v>
      </c>
      <c r="F138" s="16">
        <v>50</v>
      </c>
      <c r="G138" s="28"/>
      <c r="H138" s="15" t="s">
        <v>334</v>
      </c>
      <c r="I138" s="15"/>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c r="IA138" s="31"/>
      <c r="IB138" s="31"/>
      <c r="IC138" s="31"/>
      <c r="ID138" s="31"/>
      <c r="IE138" s="31"/>
      <c r="IF138" s="31"/>
      <c r="IG138" s="31"/>
      <c r="IH138" s="31"/>
      <c r="II138" s="31"/>
      <c r="IJ138" s="31"/>
      <c r="IK138" s="31"/>
      <c r="IL138" s="31"/>
      <c r="IM138" s="31"/>
      <c r="IN138" s="31"/>
      <c r="IO138" s="31"/>
      <c r="IP138" s="31"/>
      <c r="IQ138" s="31"/>
      <c r="IR138" s="31"/>
      <c r="IS138" s="31"/>
      <c r="IT138" s="31"/>
      <c r="IU138" s="31"/>
      <c r="IV138" s="31"/>
    </row>
    <row r="139" spans="1:256" s="5" customFormat="1" ht="27" customHeight="1">
      <c r="A139" s="14">
        <v>8</v>
      </c>
      <c r="B139" s="15" t="s">
        <v>374</v>
      </c>
      <c r="C139" s="15" t="s">
        <v>375</v>
      </c>
      <c r="D139" s="15"/>
      <c r="E139" s="16">
        <v>50</v>
      </c>
      <c r="F139" s="16">
        <v>50</v>
      </c>
      <c r="G139" s="28"/>
      <c r="H139" s="15" t="s">
        <v>334</v>
      </c>
      <c r="I139" s="15"/>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c r="HN139" s="31"/>
      <c r="HO139" s="31"/>
      <c r="HP139" s="31"/>
      <c r="HQ139" s="31"/>
      <c r="HR139" s="31"/>
      <c r="HS139" s="31"/>
      <c r="HT139" s="31"/>
      <c r="HU139" s="31"/>
      <c r="HV139" s="31"/>
      <c r="HW139" s="31"/>
      <c r="HX139" s="31"/>
      <c r="HY139" s="31"/>
      <c r="HZ139" s="31"/>
      <c r="IA139" s="31"/>
      <c r="IB139" s="31"/>
      <c r="IC139" s="31"/>
      <c r="ID139" s="31"/>
      <c r="IE139" s="31"/>
      <c r="IF139" s="31"/>
      <c r="IG139" s="31"/>
      <c r="IH139" s="31"/>
      <c r="II139" s="31"/>
      <c r="IJ139" s="31"/>
      <c r="IK139" s="31"/>
      <c r="IL139" s="31"/>
      <c r="IM139" s="31"/>
      <c r="IN139" s="31"/>
      <c r="IO139" s="31"/>
      <c r="IP139" s="31"/>
      <c r="IQ139" s="31"/>
      <c r="IR139" s="31"/>
      <c r="IS139" s="31"/>
      <c r="IT139" s="31"/>
      <c r="IU139" s="31"/>
      <c r="IV139" s="31"/>
    </row>
    <row r="140" spans="1:256" s="5" customFormat="1" ht="27" customHeight="1">
      <c r="A140" s="14">
        <v>9</v>
      </c>
      <c r="B140" s="15" t="s">
        <v>376</v>
      </c>
      <c r="C140" s="15" t="s">
        <v>377</v>
      </c>
      <c r="D140" s="15"/>
      <c r="E140" s="16">
        <v>50</v>
      </c>
      <c r="F140" s="16">
        <v>50</v>
      </c>
      <c r="G140" s="28"/>
      <c r="H140" s="15" t="s">
        <v>334</v>
      </c>
      <c r="I140" s="15"/>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c r="IC140" s="31"/>
      <c r="ID140" s="31"/>
      <c r="IE140" s="31"/>
      <c r="IF140" s="31"/>
      <c r="IG140" s="31"/>
      <c r="IH140" s="31"/>
      <c r="II140" s="31"/>
      <c r="IJ140" s="31"/>
      <c r="IK140" s="31"/>
      <c r="IL140" s="31"/>
      <c r="IM140" s="31"/>
      <c r="IN140" s="31"/>
      <c r="IO140" s="31"/>
      <c r="IP140" s="31"/>
      <c r="IQ140" s="31"/>
      <c r="IR140" s="31"/>
      <c r="IS140" s="31"/>
      <c r="IT140" s="31"/>
      <c r="IU140" s="31"/>
      <c r="IV140" s="31"/>
    </row>
    <row r="141" spans="1:256" s="5" customFormat="1" ht="27" customHeight="1">
      <c r="A141" s="14">
        <v>11</v>
      </c>
      <c r="B141" s="15" t="s">
        <v>378</v>
      </c>
      <c r="C141" s="15" t="s">
        <v>379</v>
      </c>
      <c r="D141" s="15"/>
      <c r="E141" s="16">
        <v>50</v>
      </c>
      <c r="F141" s="16">
        <v>50</v>
      </c>
      <c r="G141" s="28"/>
      <c r="H141" s="15" t="s">
        <v>334</v>
      </c>
      <c r="I141" s="15"/>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c r="IA141" s="31"/>
      <c r="IB141" s="31"/>
      <c r="IC141" s="31"/>
      <c r="ID141" s="31"/>
      <c r="IE141" s="31"/>
      <c r="IF141" s="31"/>
      <c r="IG141" s="31"/>
      <c r="IH141" s="31"/>
      <c r="II141" s="31"/>
      <c r="IJ141" s="31"/>
      <c r="IK141" s="31"/>
      <c r="IL141" s="31"/>
      <c r="IM141" s="31"/>
      <c r="IN141" s="31"/>
      <c r="IO141" s="31"/>
      <c r="IP141" s="31"/>
      <c r="IQ141" s="31"/>
      <c r="IR141" s="31"/>
      <c r="IS141" s="31"/>
      <c r="IT141" s="31"/>
      <c r="IU141" s="31"/>
      <c r="IV141" s="31"/>
    </row>
    <row r="142" spans="1:256" s="5" customFormat="1" ht="27" customHeight="1">
      <c r="A142" s="14">
        <v>11</v>
      </c>
      <c r="B142" s="15" t="s">
        <v>380</v>
      </c>
      <c r="C142" s="15" t="s">
        <v>381</v>
      </c>
      <c r="D142" s="15"/>
      <c r="E142" s="16">
        <v>50</v>
      </c>
      <c r="F142" s="16">
        <v>50</v>
      </c>
      <c r="G142" s="28"/>
      <c r="H142" s="15" t="s">
        <v>334</v>
      </c>
      <c r="I142" s="15"/>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c r="IA142" s="31"/>
      <c r="IB142" s="31"/>
      <c r="IC142" s="31"/>
      <c r="ID142" s="31"/>
      <c r="IE142" s="31"/>
      <c r="IF142" s="31"/>
      <c r="IG142" s="31"/>
      <c r="IH142" s="31"/>
      <c r="II142" s="31"/>
      <c r="IJ142" s="31"/>
      <c r="IK142" s="31"/>
      <c r="IL142" s="31"/>
      <c r="IM142" s="31"/>
      <c r="IN142" s="31"/>
      <c r="IO142" s="31"/>
      <c r="IP142" s="31"/>
      <c r="IQ142" s="31"/>
      <c r="IR142" s="31"/>
      <c r="IS142" s="31"/>
      <c r="IT142" s="31"/>
      <c r="IU142" s="31"/>
      <c r="IV142" s="31"/>
    </row>
    <row r="143" spans="1:256" s="4" customFormat="1" ht="27" customHeight="1">
      <c r="A143" s="9"/>
      <c r="B143" s="26" t="s">
        <v>352</v>
      </c>
      <c r="C143" s="26"/>
      <c r="D143" s="26"/>
      <c r="E143" s="12">
        <f>SUM(E132:E142)</f>
        <v>650</v>
      </c>
      <c r="F143" s="12">
        <f>SUM(F132:F142)</f>
        <v>650</v>
      </c>
      <c r="G143" s="12">
        <f>SUM(G132:G142)</f>
        <v>0</v>
      </c>
      <c r="H143" s="26"/>
      <c r="I143" s="26"/>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row>
    <row r="144" spans="1:9" ht="27" customHeight="1">
      <c r="A144" s="14"/>
      <c r="B144" s="39" t="s">
        <v>382</v>
      </c>
      <c r="C144" s="39"/>
      <c r="D144" s="39"/>
      <c r="E144" s="37"/>
      <c r="F144" s="37"/>
      <c r="G144" s="38"/>
      <c r="H144" s="39"/>
      <c r="I144" s="39"/>
    </row>
    <row r="145" spans="1:9" ht="27" customHeight="1">
      <c r="A145" s="14">
        <v>1</v>
      </c>
      <c r="B145" s="29" t="s">
        <v>383</v>
      </c>
      <c r="C145" s="29" t="s">
        <v>384</v>
      </c>
      <c r="D145" s="29" t="s">
        <v>385</v>
      </c>
      <c r="E145" s="27">
        <v>50</v>
      </c>
      <c r="F145" s="27">
        <v>50</v>
      </c>
      <c r="G145" s="16"/>
      <c r="H145" s="29" t="s">
        <v>357</v>
      </c>
      <c r="I145" s="29" t="s">
        <v>20</v>
      </c>
    </row>
    <row r="146" spans="1:9" ht="27" customHeight="1">
      <c r="A146" s="14">
        <v>2</v>
      </c>
      <c r="B146" s="29" t="s">
        <v>386</v>
      </c>
      <c r="C146" s="29" t="s">
        <v>387</v>
      </c>
      <c r="D146" s="29" t="s">
        <v>388</v>
      </c>
      <c r="E146" s="27">
        <v>50</v>
      </c>
      <c r="F146" s="27">
        <v>50</v>
      </c>
      <c r="G146" s="16"/>
      <c r="H146" s="29" t="s">
        <v>357</v>
      </c>
      <c r="I146" s="29" t="s">
        <v>20</v>
      </c>
    </row>
    <row r="147" spans="1:9" ht="27" customHeight="1">
      <c r="A147" s="14">
        <v>3</v>
      </c>
      <c r="B147" s="29" t="s">
        <v>389</v>
      </c>
      <c r="C147" s="29" t="s">
        <v>390</v>
      </c>
      <c r="D147" s="29" t="s">
        <v>391</v>
      </c>
      <c r="E147" s="27">
        <v>50</v>
      </c>
      <c r="F147" s="27">
        <v>50</v>
      </c>
      <c r="G147" s="16"/>
      <c r="H147" s="29" t="s">
        <v>357</v>
      </c>
      <c r="I147" s="29" t="s">
        <v>20</v>
      </c>
    </row>
    <row r="148" spans="1:9" ht="27" customHeight="1">
      <c r="A148" s="14">
        <v>4</v>
      </c>
      <c r="B148" s="29" t="s">
        <v>392</v>
      </c>
      <c r="C148" s="29" t="s">
        <v>393</v>
      </c>
      <c r="D148" s="29" t="s">
        <v>394</v>
      </c>
      <c r="E148" s="27">
        <v>40</v>
      </c>
      <c r="F148" s="27">
        <v>40</v>
      </c>
      <c r="G148" s="16"/>
      <c r="H148" s="29" t="s">
        <v>357</v>
      </c>
      <c r="I148" s="29" t="s">
        <v>20</v>
      </c>
    </row>
    <row r="149" spans="1:9" ht="27" customHeight="1">
      <c r="A149" s="14">
        <v>5</v>
      </c>
      <c r="B149" s="29" t="s">
        <v>395</v>
      </c>
      <c r="C149" s="29" t="s">
        <v>396</v>
      </c>
      <c r="D149" s="29" t="s">
        <v>397</v>
      </c>
      <c r="E149" s="27">
        <v>30</v>
      </c>
      <c r="F149" s="27">
        <v>30</v>
      </c>
      <c r="G149" s="16"/>
      <c r="H149" s="29" t="s">
        <v>357</v>
      </c>
      <c r="I149" s="29" t="s">
        <v>20</v>
      </c>
    </row>
    <row r="150" spans="1:9" ht="27" customHeight="1">
      <c r="A150" s="14">
        <v>6</v>
      </c>
      <c r="B150" s="29" t="s">
        <v>398</v>
      </c>
      <c r="C150" s="29" t="s">
        <v>399</v>
      </c>
      <c r="D150" s="29" t="s">
        <v>400</v>
      </c>
      <c r="E150" s="27">
        <v>30</v>
      </c>
      <c r="F150" s="27">
        <v>30</v>
      </c>
      <c r="G150" s="16"/>
      <c r="H150" s="29" t="s">
        <v>357</v>
      </c>
      <c r="I150" s="29" t="s">
        <v>20</v>
      </c>
    </row>
    <row r="151" spans="1:9" ht="27" customHeight="1">
      <c r="A151" s="14">
        <v>7</v>
      </c>
      <c r="B151" s="29" t="s">
        <v>401</v>
      </c>
      <c r="C151" s="29" t="s">
        <v>402</v>
      </c>
      <c r="D151" s="29" t="s">
        <v>403</v>
      </c>
      <c r="E151" s="27">
        <v>30</v>
      </c>
      <c r="F151" s="27">
        <v>30</v>
      </c>
      <c r="G151" s="16"/>
      <c r="H151" s="29" t="s">
        <v>357</v>
      </c>
      <c r="I151" s="29" t="s">
        <v>20</v>
      </c>
    </row>
    <row r="152" spans="1:9" ht="27" customHeight="1">
      <c r="A152" s="14">
        <v>8</v>
      </c>
      <c r="B152" s="29" t="s">
        <v>404</v>
      </c>
      <c r="C152" s="29" t="s">
        <v>405</v>
      </c>
      <c r="D152" s="29" t="s">
        <v>406</v>
      </c>
      <c r="E152" s="27">
        <v>20</v>
      </c>
      <c r="F152" s="27">
        <v>20</v>
      </c>
      <c r="G152" s="16"/>
      <c r="H152" s="29" t="s">
        <v>357</v>
      </c>
      <c r="I152" s="29" t="s">
        <v>20</v>
      </c>
    </row>
    <row r="153" spans="1:9" ht="27" customHeight="1">
      <c r="A153" s="14">
        <v>9</v>
      </c>
      <c r="B153" s="29" t="s">
        <v>407</v>
      </c>
      <c r="C153" s="29" t="s">
        <v>408</v>
      </c>
      <c r="D153" s="29" t="s">
        <v>409</v>
      </c>
      <c r="E153" s="27">
        <v>20</v>
      </c>
      <c r="F153" s="27">
        <v>20</v>
      </c>
      <c r="G153" s="16"/>
      <c r="H153" s="29" t="s">
        <v>357</v>
      </c>
      <c r="I153" s="29" t="s">
        <v>20</v>
      </c>
    </row>
    <row r="154" spans="1:9" ht="27" customHeight="1">
      <c r="A154" s="14">
        <v>10</v>
      </c>
      <c r="B154" s="29" t="s">
        <v>410</v>
      </c>
      <c r="C154" s="29" t="s">
        <v>411</v>
      </c>
      <c r="D154" s="29" t="s">
        <v>412</v>
      </c>
      <c r="E154" s="27">
        <v>20</v>
      </c>
      <c r="F154" s="27">
        <v>20</v>
      </c>
      <c r="G154" s="16"/>
      <c r="H154" s="29" t="s">
        <v>357</v>
      </c>
      <c r="I154" s="29" t="s">
        <v>20</v>
      </c>
    </row>
    <row r="155" spans="1:9" ht="27" customHeight="1">
      <c r="A155" s="14">
        <v>11</v>
      </c>
      <c r="B155" s="29" t="s">
        <v>413</v>
      </c>
      <c r="C155" s="29" t="s">
        <v>414</v>
      </c>
      <c r="D155" s="29" t="s">
        <v>415</v>
      </c>
      <c r="E155" s="27">
        <v>20</v>
      </c>
      <c r="F155" s="27">
        <v>20</v>
      </c>
      <c r="G155" s="16"/>
      <c r="H155" s="29" t="s">
        <v>357</v>
      </c>
      <c r="I155" s="29" t="s">
        <v>20</v>
      </c>
    </row>
    <row r="156" spans="1:9" ht="27" customHeight="1">
      <c r="A156" s="14">
        <v>12</v>
      </c>
      <c r="B156" s="15" t="s">
        <v>416</v>
      </c>
      <c r="C156" s="15" t="s">
        <v>417</v>
      </c>
      <c r="D156" s="15" t="s">
        <v>418</v>
      </c>
      <c r="E156" s="16">
        <v>7.6</v>
      </c>
      <c r="F156" s="16">
        <v>7.6</v>
      </c>
      <c r="G156" s="17"/>
      <c r="H156" s="15" t="s">
        <v>419</v>
      </c>
      <c r="I156" s="15" t="s">
        <v>420</v>
      </c>
    </row>
    <row r="157" spans="1:9" ht="27" customHeight="1">
      <c r="A157" s="14">
        <v>13</v>
      </c>
      <c r="B157" s="15" t="s">
        <v>421</v>
      </c>
      <c r="C157" s="15" t="s">
        <v>422</v>
      </c>
      <c r="D157" s="15" t="s">
        <v>423</v>
      </c>
      <c r="E157" s="16">
        <v>13.9</v>
      </c>
      <c r="F157" s="16">
        <v>13.9</v>
      </c>
      <c r="G157" s="17"/>
      <c r="H157" s="15" t="s">
        <v>419</v>
      </c>
      <c r="I157" s="15" t="s">
        <v>420</v>
      </c>
    </row>
    <row r="158" spans="1:9" ht="27" customHeight="1">
      <c r="A158" s="14">
        <v>14</v>
      </c>
      <c r="B158" s="15" t="s">
        <v>424</v>
      </c>
      <c r="C158" s="15" t="s">
        <v>425</v>
      </c>
      <c r="D158" s="15" t="s">
        <v>426</v>
      </c>
      <c r="E158" s="16">
        <v>40</v>
      </c>
      <c r="F158" s="16">
        <v>40</v>
      </c>
      <c r="G158" s="17"/>
      <c r="H158" s="15" t="s">
        <v>419</v>
      </c>
      <c r="I158" s="15" t="s">
        <v>420</v>
      </c>
    </row>
    <row r="159" spans="1:256" s="4" customFormat="1" ht="27" customHeight="1">
      <c r="A159" s="9"/>
      <c r="B159" s="26" t="s">
        <v>352</v>
      </c>
      <c r="C159" s="26"/>
      <c r="D159" s="26"/>
      <c r="E159" s="12">
        <f>SUM(E145:E158)</f>
        <v>421.5</v>
      </c>
      <c r="F159" s="12">
        <f>SUM(F145:F158)</f>
        <v>421.5</v>
      </c>
      <c r="G159" s="12">
        <f>SUM(G145:G158)</f>
        <v>0</v>
      </c>
      <c r="H159" s="26"/>
      <c r="I159" s="26"/>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c r="IV159" s="30"/>
    </row>
  </sheetData>
  <sheetProtection/>
  <mergeCells count="5">
    <mergeCell ref="A1:I1"/>
    <mergeCell ref="A2:I2"/>
    <mergeCell ref="B9:I9"/>
    <mergeCell ref="B131:I131"/>
    <mergeCell ref="B144:I144"/>
  </mergeCells>
  <printOptions/>
  <pageMargins left="0.51" right="0.2" top="0.59" bottom="0.71" header="0.43" footer="0.51"/>
  <pageSetup firstPageNumber="3" useFirstPageNumber="1" fitToHeight="99" horizontalDpi="600" verticalDpi="600" orientation="landscape" paperSize="9" scale="8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707-2</dc:creator>
  <cp:keywords/>
  <dc:description/>
  <cp:lastModifiedBy>Gxsti</cp:lastModifiedBy>
  <cp:lastPrinted>2018-09-30T01:39:49Z</cp:lastPrinted>
  <dcterms:created xsi:type="dcterms:W3CDTF">2006-09-16T00:00:00Z</dcterms:created>
  <dcterms:modified xsi:type="dcterms:W3CDTF">2018-11-22T01:45:27Z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2052-11.1.0.7849</vt:lpwstr>
  </property>
</Properties>
</file>