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8290" windowHeight="10185" activeTab="0"/>
  </bookViews>
  <sheets>
    <sheet name="函商304项" sheetId="1" r:id="rId1"/>
  </sheets>
  <externalReferences>
    <externalReference r:id="rId4"/>
  </externalReferences>
  <definedNames>
    <definedName name="_xlnm.Print_Area" localSheetId="0">'函商304项'!$A$1:$L$319</definedName>
    <definedName name="_xlnm.Print_Titles" localSheetId="0">'函商304项'!$2:$2</definedName>
  </definedNames>
  <calcPr fullCalcOnLoad="1"/>
</workbook>
</file>

<file path=xl/sharedStrings.xml><?xml version="1.0" encoding="utf-8"?>
<sst xmlns="http://schemas.openxmlformats.org/spreadsheetml/2006/main" count="2159" uniqueCount="779">
  <si>
    <t>序号</t>
  </si>
  <si>
    <t>项目名称</t>
  </si>
  <si>
    <t>申报单位及分配方案</t>
  </si>
  <si>
    <t>受理编号</t>
  </si>
  <si>
    <t>项目类别</t>
  </si>
  <si>
    <t>指南专项</t>
  </si>
  <si>
    <t>资助经费</t>
  </si>
  <si>
    <t>其中2019年资助</t>
  </si>
  <si>
    <t>责任处室</t>
  </si>
  <si>
    <t>专业机构</t>
  </si>
  <si>
    <t>备注</t>
  </si>
  <si>
    <t>﻿总计（304项）</t>
  </si>
  <si>
    <t>1.广西重点研发计划（46项）</t>
  </si>
  <si>
    <t>2.广西技术创新引导专项（10项）</t>
  </si>
  <si>
    <t>3.广西科技基地和人才专项（69项）</t>
  </si>
  <si>
    <t>4.广西自然科学基金（179项）</t>
  </si>
  <si>
    <t>第一部分：广西重点研发计划</t>
  </si>
  <si>
    <t>一年两收葡萄白粉病绿色防控关键技术研究与示范</t>
  </si>
  <si>
    <t>广西壮族自治区农业科学院葡萄与葡萄酒研究所</t>
  </si>
  <si>
    <t>2018AB44077</t>
  </si>
  <si>
    <t>广西重点研发计划</t>
  </si>
  <si>
    <t>七、优势特色农业--项目44：农业绿色生产关键技术研究与示范</t>
  </si>
  <si>
    <t>农村处</t>
  </si>
  <si>
    <t>广西科技情报学会</t>
  </si>
  <si>
    <t>高海拔喀斯特地区优势杂交柑高效栽培新技术研究与示范</t>
  </si>
  <si>
    <t>2018AB44102</t>
  </si>
  <si>
    <t>特晚熟‘天峨秋蜜桃’提质增效关键技术研究与示范</t>
  </si>
  <si>
    <t>2018AB44100</t>
  </si>
  <si>
    <t>针对龙滩珍珠李叶枯病的营养诊断及相关土壤改良技术的示范与推广</t>
  </si>
  <si>
    <t>广西壮族自治区农业科学院农业资源与环境研究所</t>
  </si>
  <si>
    <t>2018AB44078</t>
  </si>
  <si>
    <t>适应双季稻地区机械化育插秧新模式及关键技术集成与应用示范</t>
  </si>
  <si>
    <t>玉林市志威农业有限公司,广西澜光科技有限公司</t>
  </si>
  <si>
    <t>2018AB44059</t>
  </si>
  <si>
    <t>后补助</t>
  </si>
  <si>
    <t>基于水稻工厂机械化生产结合大田管理高效育秧技术集成应用示范</t>
  </si>
  <si>
    <t>桂平市厚禄乡安顺农机专业合作社,桂平市农机化技术推广服务站</t>
  </si>
  <si>
    <t>2018AB44063</t>
  </si>
  <si>
    <t>基于物联网的酒红球盖菇生态高产栽培技术研究及应用示范</t>
  </si>
  <si>
    <t>2018AB44049</t>
  </si>
  <si>
    <t>番茄化肥减施增效技术集成研究与示范</t>
  </si>
  <si>
    <t>2018AB44069</t>
  </si>
  <si>
    <t>华南授粉蜂群繁殖与主要瓜果蔬菜授粉技术集成与应用</t>
  </si>
  <si>
    <t>2018AB44075</t>
  </si>
  <si>
    <t>桂西北山区百香果优良品种繁育及栽培示范</t>
  </si>
  <si>
    <t>广西壮族自治区农业科学院生物技术研究所</t>
  </si>
  <si>
    <t>2018AB44079</t>
  </si>
  <si>
    <t>广西乌鸡绿色养殖产业化关键技术研究与示范</t>
  </si>
  <si>
    <t>广西万寿谷投资集团股份有限公司35万元,广西壮族自治区畜牧研究所21万元,广西大学14万元</t>
  </si>
  <si>
    <t>2018AB44046</t>
  </si>
  <si>
    <t>发展生态养羊及循环经济模式的研究</t>
  </si>
  <si>
    <t>广西壮族自治区百朋种畜场</t>
  </si>
  <si>
    <t>2018AB44044</t>
  </si>
  <si>
    <t xml:space="preserve">桂东地区稻鱼螺共生高效生态种养模式研究与示范 </t>
  </si>
  <si>
    <t>广西大学30万元,广西丰兄农业开发有限公司30万元</t>
  </si>
  <si>
    <t>2018AB44071</t>
  </si>
  <si>
    <t xml:space="preserve">桂北寒冷山区林下独活种植技术研究与示范 </t>
  </si>
  <si>
    <t>2018AB44051</t>
  </si>
  <si>
    <t>桂北高寒山区“林-药”套种技术研究与应用示范</t>
  </si>
  <si>
    <t>广西壮族自治区中国科学院广西植物研究所</t>
  </si>
  <si>
    <t>2018AB44016</t>
  </si>
  <si>
    <t>百香果防皱贮运保鲜技术研发与应用</t>
  </si>
  <si>
    <t>广西壮族自治区农业科学院农产品加工研究所35万元,浦北南国水果种植农民专业合作社15万元</t>
  </si>
  <si>
    <t>2018AB45020</t>
  </si>
  <si>
    <t>七、优势特色农业--项目45：农产品精深加工关键技术研究与示范</t>
  </si>
  <si>
    <t>广西大瑶山地区红曲米中微生物分析及新型红糟发酵食品开发</t>
  </si>
  <si>
    <t>广西大学</t>
  </si>
  <si>
    <t>2018AB45017</t>
  </si>
  <si>
    <t>百香果生态高值化利用关键技术研究</t>
  </si>
  <si>
    <t>玉林师范学院42万元,广西宏邦食品有限公司18万元</t>
  </si>
  <si>
    <t>2018AB45026</t>
  </si>
  <si>
    <t xml:space="preserve">农产品微波加工一体化技术及设备研发 </t>
  </si>
  <si>
    <t>2018AB45025</t>
  </si>
  <si>
    <t>优质抗病有棱丝瓜新品种“桂冠5号”中试与示范</t>
  </si>
  <si>
    <t>2018AB46044</t>
  </si>
  <si>
    <t>七、优势特色农业--项目46：农业科技成果转化应用与示范</t>
  </si>
  <si>
    <t>基于数据处理云平台的珍珠李水肥一体化精细管理系统的应用与示范</t>
  </si>
  <si>
    <t>2018AB46029</t>
  </si>
  <si>
    <t>桑树新品种"桂桑6号"高产栽培技术示范基地建设</t>
  </si>
  <si>
    <t>2018AB46045</t>
  </si>
  <si>
    <t>芒果重要病虫害监测调查与防控技术转化应用与示范</t>
  </si>
  <si>
    <t>2018AB46016</t>
  </si>
  <si>
    <t>加工专用型黄瓜乐意一号高效栽培关键技术的集成应用</t>
  </si>
  <si>
    <t>2018AB46030</t>
  </si>
  <si>
    <t>番茄新品种西大樱粉1号中试与示范</t>
  </si>
  <si>
    <t>2018AB46033</t>
  </si>
  <si>
    <t>桂葡柚1号新品种优质丰产栽培技术中试与示范</t>
  </si>
  <si>
    <t>2018AB46011</t>
  </si>
  <si>
    <t>陆川猪低脂肉制品专利成果的转化与产业应用</t>
  </si>
  <si>
    <t>2018AB46020</t>
  </si>
  <si>
    <t>优质柚类新品种“桂红柚1号”中试示范</t>
  </si>
  <si>
    <t>广西壮族自治区农业科学院园艺研究所</t>
  </si>
  <si>
    <t>2018AB46006</t>
  </si>
  <si>
    <t>肉桂加工剩余物“微生物+”饲料化及养鸡技术研究与示范</t>
  </si>
  <si>
    <r>
      <rPr>
        <sz val="10"/>
        <rFont val="宋体"/>
        <family val="0"/>
      </rPr>
      <t>广西壮族自治区林业科学研究院</t>
    </r>
    <r>
      <rPr>
        <sz val="10"/>
        <rFont val="Arial"/>
        <family val="2"/>
      </rPr>
      <t>28</t>
    </r>
    <r>
      <rPr>
        <sz val="10"/>
        <rFont val="宋体"/>
        <family val="0"/>
      </rPr>
      <t>万元</t>
    </r>
    <r>
      <rPr>
        <sz val="10"/>
        <rFont val="Arial"/>
        <family val="2"/>
      </rPr>
      <t>,</t>
    </r>
    <r>
      <rPr>
        <sz val="10"/>
        <rFont val="宋体"/>
        <family val="0"/>
      </rPr>
      <t>广西壮族自治区畜牧研究所</t>
    </r>
    <r>
      <rPr>
        <sz val="10"/>
        <rFont val="Arial"/>
        <family val="2"/>
      </rPr>
      <t>14</t>
    </r>
    <r>
      <rPr>
        <sz val="10"/>
        <rFont val="宋体"/>
        <family val="0"/>
      </rPr>
      <t>万元</t>
    </r>
    <r>
      <rPr>
        <sz val="10"/>
        <rFont val="Arial"/>
        <family val="2"/>
      </rPr>
      <t>,</t>
    </r>
    <r>
      <rPr>
        <sz val="10"/>
        <rFont val="宋体"/>
        <family val="0"/>
      </rPr>
      <t>钦州九联养殖有限公司</t>
    </r>
    <r>
      <rPr>
        <sz val="10"/>
        <rFont val="Arial"/>
        <family val="2"/>
      </rPr>
      <t>14</t>
    </r>
    <r>
      <rPr>
        <sz val="10"/>
        <rFont val="宋体"/>
        <family val="0"/>
      </rPr>
      <t>万元</t>
    </r>
    <r>
      <rPr>
        <sz val="10"/>
        <rFont val="Arial"/>
        <family val="2"/>
      </rPr>
      <t>,</t>
    </r>
    <r>
      <rPr>
        <sz val="10"/>
        <rFont val="宋体"/>
        <family val="0"/>
      </rPr>
      <t>东兴市康竹园原生态种养殖专业合作社</t>
    </r>
    <r>
      <rPr>
        <sz val="10"/>
        <rFont val="Arial"/>
        <family val="2"/>
      </rPr>
      <t>14</t>
    </r>
    <r>
      <rPr>
        <sz val="10"/>
        <rFont val="宋体"/>
        <family val="0"/>
      </rPr>
      <t>万元</t>
    </r>
  </si>
  <si>
    <t>2018AB47014</t>
  </si>
  <si>
    <t>七、优势特色农业--项目47 ：木本香料产业化关键技术创新与应用</t>
  </si>
  <si>
    <t>亚热带强健性家蚕品种改良复壮及配套技术研究与应用</t>
  </si>
  <si>
    <t>广西壮族自治区蚕业技术推广总站</t>
  </si>
  <si>
    <t>2018AB48013</t>
  </si>
  <si>
    <t>七、优势特色农业--项目48：蚕桑产业化关键技术创新与应用</t>
  </si>
  <si>
    <t xml:space="preserve"> 亚热带滞育蚕种免浸酸处理低温冷藏保护技术研究 </t>
  </si>
  <si>
    <t>2018AB48015</t>
  </si>
  <si>
    <t>亚热带黄绿茧色限性家蚕新品系选育研究</t>
  </si>
  <si>
    <t>2018AB48002</t>
  </si>
  <si>
    <t>亚热带全丝胶特色家蚕品种选育研究</t>
  </si>
  <si>
    <t>2018AB48004</t>
  </si>
  <si>
    <t>岑溪野生茶树种质资源的创新与应用</t>
  </si>
  <si>
    <r>
      <rPr>
        <sz val="10"/>
        <rFont val="宋体"/>
        <family val="0"/>
      </rPr>
      <t>岑溪市天晟茶业有限公司</t>
    </r>
    <r>
      <rPr>
        <sz val="10"/>
        <rFont val="Arial"/>
        <family val="2"/>
      </rPr>
      <t>45</t>
    </r>
    <r>
      <rPr>
        <sz val="10"/>
        <rFont val="宋体"/>
        <family val="0"/>
      </rPr>
      <t>万元</t>
    </r>
    <r>
      <rPr>
        <sz val="10"/>
        <rFont val="Arial"/>
        <family val="2"/>
      </rPr>
      <t>,</t>
    </r>
    <r>
      <rPr>
        <sz val="10"/>
        <rFont val="宋体"/>
        <family val="0"/>
      </rPr>
      <t>广东省农业科学院茶叶研究所</t>
    </r>
    <r>
      <rPr>
        <sz val="10"/>
        <rFont val="Arial"/>
        <family val="2"/>
      </rPr>
      <t>15</t>
    </r>
    <r>
      <rPr>
        <sz val="10"/>
        <rFont val="宋体"/>
        <family val="0"/>
      </rPr>
      <t>万元</t>
    </r>
  </si>
  <si>
    <t>2018AB49011</t>
  </si>
  <si>
    <t>七、优势特色农业--项目49：茶产业关键技术创新与应用</t>
  </si>
  <si>
    <t>多穗石柯功能茶生产关键技术研究</t>
  </si>
  <si>
    <r>
      <rPr>
        <sz val="10"/>
        <rFont val="宋体"/>
        <family val="0"/>
      </rPr>
      <t>广西壮族自治区林业科学研究院</t>
    </r>
    <r>
      <rPr>
        <sz val="10"/>
        <rFont val="Arial"/>
        <family val="2"/>
      </rPr>
      <t>25</t>
    </r>
    <r>
      <rPr>
        <sz val="10"/>
        <rFont val="宋体"/>
        <family val="0"/>
      </rPr>
      <t>万元</t>
    </r>
    <r>
      <rPr>
        <sz val="10"/>
        <rFont val="Arial"/>
        <family val="2"/>
      </rPr>
      <t>,</t>
    </r>
    <r>
      <rPr>
        <sz val="10"/>
        <rFont val="宋体"/>
        <family val="0"/>
      </rPr>
      <t>广西三椿生物科技有限公司</t>
    </r>
    <r>
      <rPr>
        <sz val="10"/>
        <rFont val="Arial"/>
        <family val="2"/>
      </rPr>
      <t>25</t>
    </r>
    <r>
      <rPr>
        <sz val="10"/>
        <rFont val="宋体"/>
        <family val="0"/>
      </rPr>
      <t>万元</t>
    </r>
  </si>
  <si>
    <t>2018AB49009</t>
  </si>
  <si>
    <t>红茶发酵关键技术研究与应用示范</t>
  </si>
  <si>
    <r>
      <rPr>
        <sz val="10"/>
        <rFont val="宋体"/>
        <family val="0"/>
      </rPr>
      <t>广西科技大学</t>
    </r>
    <r>
      <rPr>
        <sz val="10"/>
        <rFont val="Arial"/>
        <family val="2"/>
      </rPr>
      <t>25</t>
    </r>
    <r>
      <rPr>
        <sz val="10"/>
        <rFont val="宋体"/>
        <family val="0"/>
      </rPr>
      <t>万元</t>
    </r>
    <r>
      <rPr>
        <sz val="10"/>
        <rFont val="Arial"/>
        <family val="2"/>
      </rPr>
      <t>,</t>
    </r>
    <r>
      <rPr>
        <sz val="10"/>
        <rFont val="宋体"/>
        <family val="0"/>
      </rPr>
      <t>柳州市侗天湖农业生态旅游投资有限责任公司</t>
    </r>
    <r>
      <rPr>
        <sz val="10"/>
        <rFont val="Arial"/>
        <family val="2"/>
      </rPr>
      <t>25</t>
    </r>
    <r>
      <rPr>
        <sz val="10"/>
        <rFont val="宋体"/>
        <family val="0"/>
      </rPr>
      <t>万元</t>
    </r>
  </si>
  <si>
    <t>2018AB49013</t>
  </si>
  <si>
    <t>毛葡萄优良特色种质选育与应用</t>
  </si>
  <si>
    <t>2018AB51020</t>
  </si>
  <si>
    <t>七、优势特色农业--项目51：广西民族特色种质资源发掘与创新利用</t>
  </si>
  <si>
    <t>广西油茶特色地方种质遗传多样性研究及评价利用</t>
  </si>
  <si>
    <t>广西壮族自治区林业科学研究院</t>
  </si>
  <si>
    <t>2018AB51008</t>
  </si>
  <si>
    <t>隆林黑山羊种质遗传与产业化研究</t>
  </si>
  <si>
    <t>2018AB51014</t>
  </si>
  <si>
    <t>广西地方杧果种质资源收集保存、评价及其特异性状发掘</t>
  </si>
  <si>
    <t>2018AB51016</t>
  </si>
  <si>
    <t>马氏珠母贝种质资源开发及优质苗种繁育</t>
  </si>
  <si>
    <r>
      <rPr>
        <sz val="10"/>
        <rFont val="宋体"/>
        <family val="0"/>
      </rPr>
      <t>广西壮族自治区海洋研究所</t>
    </r>
    <r>
      <rPr>
        <sz val="10"/>
        <rFont val="Arial"/>
        <family val="2"/>
      </rPr>
      <t>56</t>
    </r>
    <r>
      <rPr>
        <sz val="10"/>
        <rFont val="宋体"/>
        <family val="0"/>
      </rPr>
      <t>万元</t>
    </r>
    <r>
      <rPr>
        <sz val="10"/>
        <rFont val="Arial"/>
        <family val="2"/>
      </rPr>
      <t>,</t>
    </r>
    <r>
      <rPr>
        <sz val="10"/>
        <rFont val="宋体"/>
        <family val="0"/>
      </rPr>
      <t>北海市秀派珠宝有限责任公司</t>
    </r>
    <r>
      <rPr>
        <sz val="10"/>
        <rFont val="Arial"/>
        <family val="2"/>
      </rPr>
      <t>24</t>
    </r>
    <r>
      <rPr>
        <sz val="10"/>
        <rFont val="宋体"/>
        <family val="0"/>
      </rPr>
      <t>万元</t>
    </r>
  </si>
  <si>
    <t>2018AB52011</t>
  </si>
  <si>
    <t>八、海洋资源开发利用保护--项目52：北部湾海洋牧场关键技术研究与示范</t>
  </si>
  <si>
    <t>木薯酒糟液制备多维活性蛋白饲料的生产关键技术</t>
  </si>
  <si>
    <t>广西新天德能源有限公司18万元、广西大学18万元、广西碳酸钙产业化工程院有限公司12万元、浙江省工业环保设计研究院有限公司12万元</t>
  </si>
  <si>
    <t>2018AB69003</t>
  </si>
  <si>
    <t>十、其他--项目69：生物工程关键技术研发及应用</t>
  </si>
  <si>
    <t>社发处</t>
  </si>
  <si>
    <t>广西科技项目评估中心</t>
  </si>
  <si>
    <t>地下矿山大型复杂采空区群灾害性地压智能监控预警与控制技术研究</t>
  </si>
  <si>
    <t>广西中金岭南矿业有限责任公司92万元、中南大学23万元</t>
  </si>
  <si>
    <t>2018AB67011</t>
  </si>
  <si>
    <t>十、其他--项目67：安全生产事故防治、防灾减灾技术研究与示范</t>
  </si>
  <si>
    <t xml:space="preserve">广西北部湾在役含缺陷大型储罐的有限元分析及安全评定 </t>
  </si>
  <si>
    <t>钦州学院52.5万元、广西壮族自治区特种设备检验研究院17.5万元</t>
  </si>
  <si>
    <t>2018AB67013</t>
  </si>
  <si>
    <t>北部湾台风、风暴潮与海浪预警预报系统研发</t>
  </si>
  <si>
    <t>钦州学院66万元、中国科学院南海海洋研究所22万元、钦州市海洋环境监测预报中心22万元</t>
  </si>
  <si>
    <t>2018AB67012</t>
  </si>
  <si>
    <t>恶劣工况下高传扭能力φ430汽车离合器的研发</t>
  </si>
  <si>
    <t>合计</t>
  </si>
  <si>
    <t>第二部分：广西技术创新引导专项</t>
  </si>
  <si>
    <t>多级生态净化治理污水的装置及方法科技成果转化奖励性后补助</t>
  </si>
  <si>
    <t>广西鸿生源环保股份有限公司</t>
  </si>
  <si>
    <t>2018AC10021</t>
  </si>
  <si>
    <t>技术创新引导专项</t>
  </si>
  <si>
    <t>五、科技成果转化项目奖励性后补助--项目10：科技成果转化项目奖励性后补助</t>
  </si>
  <si>
    <t>产成处</t>
  </si>
  <si>
    <t>南宁市知识产权服务中心</t>
  </si>
  <si>
    <t>甜汁组合物制备的方法科技成果转化项目奖励性后补助</t>
  </si>
  <si>
    <t>桂林吉福思罗汉果有限公司</t>
  </si>
  <si>
    <t>2018AC10018</t>
  </si>
  <si>
    <t>一种电池充放电数据处理系统等3项科技成果转化奖励性后补助</t>
  </si>
  <si>
    <t>广西卡耐新能源有限公司</t>
  </si>
  <si>
    <t>2018AC10015</t>
  </si>
  <si>
    <t>离合器气动控制系统等2项科技成果转化奖励性后补助</t>
  </si>
  <si>
    <t>中国重汽集团柳州运力科迪亚克机械有限责任公司</t>
  </si>
  <si>
    <t>2018AC10013</t>
  </si>
  <si>
    <t>“一种三聚磷酸铝的缩合反应装置”科技成果转化奖励性后补助</t>
  </si>
  <si>
    <t>广西新晶科技有限公司</t>
  </si>
  <si>
    <t>2018AC10011</t>
  </si>
  <si>
    <t>“合成钼酸锌或碱式钼酸锌的方法”科技成果转化奖励性后补助</t>
  </si>
  <si>
    <t>2018AC10010</t>
  </si>
  <si>
    <t>低压电器触头元件生产线等专利科技成果转化奖励性后补助</t>
  </si>
  <si>
    <t>桂林金格电工电子材料科技有限公司</t>
  </si>
  <si>
    <t>2018AC10019</t>
  </si>
  <si>
    <t>五、科技成果转化项目奖励性后补助--项目11：科技成果转化项目奖励性后补助</t>
  </si>
  <si>
    <t>/</t>
  </si>
  <si>
    <t>底座的加工方法等二项专利科技成果转化奖励性后补助</t>
  </si>
  <si>
    <t>梧州奥卡光学仪器有限公司</t>
  </si>
  <si>
    <t>2018AC10022</t>
  </si>
  <si>
    <t>五、科技成果转化项目奖励性后补助--项目12：科技成果转化项目奖励性后补助</t>
  </si>
  <si>
    <t>一种立式智能茶叶烘干机等三项专利科技成果转化奖励性后补助</t>
  </si>
  <si>
    <t>梧州市天誉茶业有限公司</t>
  </si>
  <si>
    <t>2018AC10025</t>
  </si>
  <si>
    <t>五、科技成果转化项目奖励性后补助--项目13：科技成果转化项目奖励性后补助</t>
  </si>
  <si>
    <t>汽车线束生产技术专利转让项目科技成果转化奖励性后补助</t>
  </si>
  <si>
    <t>柳州方盛电气系统有限公司</t>
  </si>
  <si>
    <t>2018AC10026</t>
  </si>
  <si>
    <t>五、科技成果转化项目奖励性后补助--项目14：科技成果转化项目奖励性后补助</t>
  </si>
  <si>
    <t>第三部分：广西科技基地和人才专项</t>
  </si>
  <si>
    <t>南美白对虾耐寒新品种选育及配套生态繁育技术研究与示范</t>
  </si>
  <si>
    <t>广西壮族自治区水产科学研究院</t>
  </si>
  <si>
    <t>2018AD07007</t>
  </si>
  <si>
    <t>广西科技基地和人才专项</t>
  </si>
  <si>
    <t>一、科技创新基地建设--项目7：广西农业科技创新平台建设</t>
  </si>
  <si>
    <t>广西崇左江州区农业科技园区建设示范--建设引导</t>
  </si>
  <si>
    <t>崇左市江州区生产力促进中心48万元，崇左市江州区科学技术局12万元，广西大唐现代农业有限公司60万元</t>
  </si>
  <si>
    <t>2018AD13009</t>
  </si>
  <si>
    <t>三、科技创新园区建设--项目13：农业科技园区、农业高新技术产业示范区建设</t>
  </si>
  <si>
    <t>广西三江县农业科技园区建设示范--建设引导</t>
  </si>
  <si>
    <t>三江侗族自治县仙池茶业有限公司40万元，柳州市侗天湖农业生态旅游投资有限责任公司20万元，三江县三月三乡耶茶业有限公司20万元，三江侗族自治县布央茶业有限责任公司20万元</t>
  </si>
  <si>
    <t>2018AD13008</t>
  </si>
  <si>
    <t>广西兴安农业科技园区建设示范--建设引导</t>
  </si>
  <si>
    <t>兴安县科学技术知识产权局12.5万元，桂林日盛食品有限责任公司62.5万元，兴安县生产力促进中心50万元</t>
  </si>
  <si>
    <t>2018AD13003</t>
  </si>
  <si>
    <r>
      <t>广西防城区农业科技园区建设示范--建设引导</t>
    </r>
  </si>
  <si>
    <t>2018AD13004</t>
  </si>
  <si>
    <t>上林县贫困地区晚熟柑橘品种引进及标准化生产关键技术集成示范</t>
  </si>
  <si>
    <r>
      <rPr>
        <sz val="10"/>
        <rFont val="宋体"/>
        <family val="0"/>
      </rPr>
      <t>广西壮族自治区农业科学院园艺研究所</t>
    </r>
    <r>
      <rPr>
        <sz val="10"/>
        <rFont val="Arial"/>
        <family val="2"/>
      </rPr>
      <t>24</t>
    </r>
    <r>
      <rPr>
        <sz val="10"/>
        <rFont val="宋体"/>
        <family val="0"/>
      </rPr>
      <t>万元</t>
    </r>
    <r>
      <rPr>
        <sz val="10"/>
        <rFont val="Arial"/>
        <family val="2"/>
      </rPr>
      <t>,</t>
    </r>
    <r>
      <rPr>
        <sz val="10"/>
        <rFont val="宋体"/>
        <family val="0"/>
      </rPr>
      <t>广西联翔农业投资有限责任公司</t>
    </r>
    <r>
      <rPr>
        <sz val="10"/>
        <rFont val="Arial"/>
        <family val="2"/>
      </rPr>
      <t>16</t>
    </r>
    <r>
      <rPr>
        <sz val="10"/>
        <rFont val="宋体"/>
        <family val="0"/>
      </rPr>
      <t>万元</t>
    </r>
  </si>
  <si>
    <t>2018AD20007</t>
  </si>
  <si>
    <t>六、科技精准扶贫专项--项目20：科技精准扶贫服务与创新示范</t>
  </si>
  <si>
    <t>贫困村科技特派员服务茶叶产业创业示范基地的建设</t>
  </si>
  <si>
    <t>广西南亚热带农业科学研究所</t>
  </si>
  <si>
    <t>2018AD20015</t>
  </si>
  <si>
    <t>其它经济林花卉产业服务团技术转化集成示范</t>
  </si>
  <si>
    <r>
      <rPr>
        <sz val="10"/>
        <rFont val="宋体"/>
        <family val="0"/>
      </rPr>
      <t>广西壮族自治区林业科学研究院</t>
    </r>
    <r>
      <rPr>
        <sz val="10"/>
        <rFont val="Arial"/>
        <family val="2"/>
      </rPr>
      <t>63</t>
    </r>
    <r>
      <rPr>
        <sz val="10"/>
        <rFont val="宋体"/>
        <family val="0"/>
      </rPr>
      <t>万元，广西壮族自治区桂林林业学校、桂林旅游学院、广西壮族自治区亚热带作物研究所各</t>
    </r>
    <r>
      <rPr>
        <sz val="10"/>
        <rFont val="Arial"/>
        <family val="2"/>
      </rPr>
      <t>9</t>
    </r>
    <r>
      <rPr>
        <sz val="10"/>
        <rFont val="宋体"/>
        <family val="0"/>
      </rPr>
      <t>万元</t>
    </r>
  </si>
  <si>
    <t>2018AD20019</t>
  </si>
  <si>
    <t>水产产业团队创新创业集成技术基地示范</t>
  </si>
  <si>
    <t>广西壮族自治区水产引育种中心</t>
  </si>
  <si>
    <t>2018AD20018</t>
  </si>
  <si>
    <t>合山市红安格斯肉牛生态养殖技术集成示范</t>
  </si>
  <si>
    <t>合山市六畜兴牧业有限公司</t>
  </si>
  <si>
    <t>2018AD20023</t>
  </si>
  <si>
    <t>贫困地区特色乳肉兼用水牛的繁育及其高效养殖示范</t>
  </si>
  <si>
    <t>广西壮族自治区水牛研究所</t>
  </si>
  <si>
    <t>2018AD20017</t>
  </si>
  <si>
    <t>秀珍菇高效栽培技术集成示范与产业扶贫示范</t>
  </si>
  <si>
    <t>玉林市益康菌业种植有限公司</t>
  </si>
  <si>
    <t>2018AD20024</t>
  </si>
  <si>
    <t>石和镇特色茶产业种植基地建设及扶贫应用示范</t>
  </si>
  <si>
    <t>玉林市福绵区福进茶叶专业合作社</t>
  </si>
  <si>
    <t>2018AD20027</t>
  </si>
  <si>
    <t>无公害油桃种植示范与推广</t>
  </si>
  <si>
    <t>资源县鸿福生态农业发展有限公司</t>
  </si>
  <si>
    <t>2018AD20032</t>
  </si>
  <si>
    <t>金花茶种植基地建设及扶贫应用示范</t>
  </si>
  <si>
    <t>博白县佳永金花茶种植专业合作社</t>
  </si>
  <si>
    <t>2018AD20033</t>
  </si>
  <si>
    <t xml:space="preserve">浦北县五皇山优质生态茶园建设示范 </t>
  </si>
  <si>
    <t>浦北县五皇山茶业专业合作社</t>
  </si>
  <si>
    <t>2018AD20037</t>
  </si>
  <si>
    <t>长寿食品产业星创天地科技创新创业与服务示范</t>
  </si>
  <si>
    <t>贺州市现代农业股份有限公司</t>
  </si>
  <si>
    <t>2018AD20020</t>
  </si>
  <si>
    <t>冠创最后1km创客吧星创天地（自治区级）农村创新创业服务平台</t>
  </si>
  <si>
    <t>广西合浦冠创科技企业孵化器有限公司</t>
  </si>
  <si>
    <t>2018AD20012</t>
  </si>
  <si>
    <t>钦州市肉牛产业星创天地科技创新创业与服务示范</t>
  </si>
  <si>
    <t>广西富牛牧业有限公司</t>
  </si>
  <si>
    <t>2018AD20025</t>
  </si>
  <si>
    <t>大果山楂产业化技术集成应用与创业服务</t>
  </si>
  <si>
    <t>广西靖西梁鹏食品有限公司</t>
  </si>
  <si>
    <t>2018AD20029</t>
  </si>
  <si>
    <t>富川县神仙湖果蔬产业星创天地建设示范</t>
  </si>
  <si>
    <t>富川富兴果蔬有限责任公司</t>
  </si>
  <si>
    <t>2018AD20031</t>
  </si>
  <si>
    <t>蒙山县玉龙生态农业星创天地建设与示范</t>
  </si>
  <si>
    <t>广西蒙山县玉龙农业开发有限公司</t>
  </si>
  <si>
    <t>2018AD20035</t>
  </si>
  <si>
    <t>广西高效节能环保内燃机重点实验室</t>
  </si>
  <si>
    <t>广西玉柴机器股份有限公司</t>
  </si>
  <si>
    <t>/</t>
  </si>
  <si>
    <t>基地与人才专项</t>
  </si>
  <si>
    <t>重点实验室及培育基地建设</t>
  </si>
  <si>
    <t>基础处</t>
  </si>
  <si>
    <t>广西超硬材料重点实验室</t>
  </si>
  <si>
    <t>中国有色桂林矿产地质研究院有限公司</t>
  </si>
  <si>
    <t>广西道路结构与材料重点实验室</t>
  </si>
  <si>
    <t>广西交通科学研究院有限公司</t>
  </si>
  <si>
    <t>广西三七综合利用技术重点实验室</t>
  </si>
  <si>
    <t>广西梧州制药（集团）股份有限公司</t>
  </si>
  <si>
    <t>广西北部湾海洋生物多样性养护重点实验室</t>
  </si>
  <si>
    <t>钦州学院</t>
  </si>
  <si>
    <t>广西航空轮胎结构与材料重点实验室</t>
  </si>
  <si>
    <t>中国化工集团曙光橡胶工业研究设计院有限公司</t>
  </si>
  <si>
    <t>广西铝合金材料与加工重点实验室</t>
  </si>
  <si>
    <t>广西南南铝加工有限公司</t>
  </si>
  <si>
    <t>广西高工效农药及施用技术重点实验室</t>
  </si>
  <si>
    <t>广西田园生化股份有限公司</t>
  </si>
  <si>
    <t>广西金川有色金属有限公司技术中心</t>
  </si>
  <si>
    <t>广西金川有色金属有限公司</t>
  </si>
  <si>
    <t>工程（技术研究中心）建设</t>
  </si>
  <si>
    <t>高新处</t>
  </si>
  <si>
    <t>史丹利化肥贵港有限公司技术中心</t>
  </si>
  <si>
    <t>史丹利化肥贵港有限公司</t>
  </si>
  <si>
    <t>广西金桂浆纸业有限公司技术中心</t>
  </si>
  <si>
    <t>广西金桂浆纸业有限公司</t>
  </si>
  <si>
    <t>广西卓能新能源科技有限公司技术中心</t>
  </si>
  <si>
    <t>广西卓能新能源科技有限公司</t>
  </si>
  <si>
    <t>广西合浦县惠来宝机械制造有限公司技术中心</t>
  </si>
  <si>
    <t>广西合浦县惠来宝机械制造有限公司</t>
  </si>
  <si>
    <t>广西北海精一电力器材有限责任公司技术中心</t>
  </si>
  <si>
    <t>广西北海精一电力器材有限责任公司</t>
  </si>
  <si>
    <t>广西金穗生态科技股份有限公司技术中心</t>
  </si>
  <si>
    <t>广西金穗生态科技股份有限公司</t>
  </si>
  <si>
    <t>广西玉麒木业股份有限公司技术中心</t>
  </si>
  <si>
    <t>广西玉麒木业股份有限公司</t>
  </si>
  <si>
    <t>广西森合高新科技股份有限公司技术中心</t>
  </si>
  <si>
    <t>广西森合高新科技股份有限公司</t>
  </si>
  <si>
    <t>柳州煜乾机械装备股份公司技术中心</t>
  </si>
  <si>
    <t>柳州煜乾机械装备股份公司</t>
  </si>
  <si>
    <t>广西众昌树脂有限公司技术中心</t>
  </si>
  <si>
    <t>广西众昌树脂有限公司</t>
  </si>
  <si>
    <t>广西彬伟装饰材料有限公司技术中心</t>
  </si>
  <si>
    <t>广西彬伟装饰材料有限公司</t>
  </si>
  <si>
    <t>广西仙草堂制药有限责任公司技术中心</t>
  </si>
  <si>
    <t>广西仙草堂制药有限责任公司</t>
  </si>
  <si>
    <t>南宁市桂润环境工程有限公司技术中心</t>
  </si>
  <si>
    <t>南宁市桂润环境工程有限公司</t>
  </si>
  <si>
    <t>广西三诺数字科技有限公司技术中心</t>
  </si>
  <si>
    <t>广西三诺数字科技有限公司</t>
  </si>
  <si>
    <t>柳州酸王泵制造股份有限公司技术中心</t>
  </si>
  <si>
    <t>柳州酸王泵制造股份有限公司</t>
  </si>
  <si>
    <t>广西双迎门业有限公司技术中心</t>
  </si>
  <si>
    <t>广西双迎门业有限公司</t>
  </si>
  <si>
    <t>南宁市迈越软件有限责任公司技术中心</t>
  </si>
  <si>
    <t>南宁市迈越软件有限责任公司</t>
  </si>
  <si>
    <t>广西双蚁药业有限公司技术中心</t>
  </si>
  <si>
    <t>广西双蚁药业有限公司</t>
  </si>
  <si>
    <t>广西北流市雄成瓷业有限公司技术中心</t>
  </si>
  <si>
    <t>广西北流市雄成瓷业有限公司</t>
  </si>
  <si>
    <t>广西智能显微设备工程技术研究中心</t>
  </si>
  <si>
    <t>梧州学院</t>
  </si>
  <si>
    <t>广西有色金属矿产勘查工程技术研究中心</t>
  </si>
  <si>
    <t>广西船舶数字化设计与先进制造工程技术研究中心</t>
  </si>
  <si>
    <t>广西低碳醇基有机化学品绿色合成工程技术研究中心</t>
  </si>
  <si>
    <t>广西新天德能源有限公司</t>
  </si>
  <si>
    <t>广西位置感知与位置服务工程技术研究中心</t>
  </si>
  <si>
    <t>桂林电子科技大学</t>
  </si>
  <si>
    <t>广西铝合金宽幅板带材工程技术研究中心</t>
  </si>
  <si>
    <t>广西柳州银海铝业股份有限公司</t>
  </si>
  <si>
    <t>广西电力输配网防雷工程技术研究中心</t>
  </si>
  <si>
    <t xml:space="preserve">广西钪基材料工程技术研究中心  </t>
  </si>
  <si>
    <t>广西冶金研究院有限公司</t>
  </si>
  <si>
    <t>广西工业机器人应用工程技术研究中心</t>
  </si>
  <si>
    <t>柳州市自动化科学研究所</t>
  </si>
  <si>
    <t>广西特大型坭兴陶工程技术研究中心</t>
  </si>
  <si>
    <t>广西钦州千秋陶业有限公司</t>
  </si>
  <si>
    <t>广西虾类繁育工程技术研究中心</t>
  </si>
  <si>
    <t>广西草业工程技术研究中心</t>
  </si>
  <si>
    <t>广西壮族自治区畜牧研究所</t>
  </si>
  <si>
    <t>广西亚热带水果加工工程技术研究中心</t>
  </si>
  <si>
    <t>广西壮族自治区亚热带作物研究所</t>
  </si>
  <si>
    <t>广西木质纤维素生物炼制工程技术研究中心</t>
  </si>
  <si>
    <t>广西壮族自治区中国科学院广西植物研究所</t>
  </si>
  <si>
    <t>广西马尾松工程技术研究中心</t>
  </si>
  <si>
    <t>广西特殊地质公路安全工程技术研究中心</t>
  </si>
  <si>
    <t>广西组织器官修复医用生物材料工程技术研究中心</t>
  </si>
  <si>
    <t>广西医科大学</t>
  </si>
  <si>
    <t>广西壮瑶药工程技术研究中心</t>
  </si>
  <si>
    <t>广西中医药大学</t>
  </si>
  <si>
    <t>广西城市雨水综合利用工程技术研究中心</t>
  </si>
  <si>
    <t>广西益江环保科技股份有限公司</t>
  </si>
  <si>
    <t>合计</t>
  </si>
  <si>
    <t>第四部分：广西自然科学基金</t>
  </si>
  <si>
    <t>多层陶瓷电容器瓷料中不同尺度的电荷局域化与介电响应（联合资助培育项目）</t>
  </si>
  <si>
    <t>桂林理工大学</t>
  </si>
  <si>
    <t>2018JJA110099</t>
  </si>
  <si>
    <t>广西自然科学基金联合资助培育项目</t>
  </si>
  <si>
    <t>/</t>
  </si>
  <si>
    <t>约束优化和非线性方程组的立方正则化方法的研究(联合资助培育项目)</t>
  </si>
  <si>
    <t>玉林师范学院</t>
  </si>
  <si>
    <t>2018JJA110105</t>
  </si>
  <si>
    <t>气候干热化背景下热带亚热带森林群落动态的水力机制研究（联合资助培育项目）</t>
  </si>
  <si>
    <t>2018JJA130298</t>
  </si>
  <si>
    <t>传染性皮下及造血组织坏死病毒引起凡纳滨对虾生长阻滞的分子机制研究（联合资助培育项目）</t>
  </si>
  <si>
    <t>2018JJA130307</t>
  </si>
  <si>
    <t>基于网络药理学的荔枝核调控乳腺癌干性与转移的效应物质及靶点网络（联合资助培育项目）</t>
  </si>
  <si>
    <t>2018JJA140985</t>
  </si>
  <si>
    <t>新突变体SNX10在重型骨硬化症的发现和分子病理机制及潜在治疗研究（联合资助培育项目）</t>
  </si>
  <si>
    <t>2018JJA141012</t>
  </si>
  <si>
    <t>多年冻土区路基工程（联合资助培育项目）</t>
  </si>
  <si>
    <t>2018JJA150143</t>
  </si>
  <si>
    <t>石墨烯负载镁基纳米复合材料制备及可逆吸放氢性能研究（联合资助培育项目）</t>
  </si>
  <si>
    <t>2018JJA160228</t>
  </si>
  <si>
    <t>面向无人驾驶汽车的车联网数据传输关键技术研究（联合资助培育项目）</t>
  </si>
  <si>
    <t>2018JJA170194</t>
  </si>
  <si>
    <t>多轴同步控制的动态约束规律与优化方法研究（联合资助培育项目）</t>
  </si>
  <si>
    <t>2018JJA170203</t>
  </si>
  <si>
    <t>线上社交网络与线下地理位置的影响力最大化研究（联合资助培育项）</t>
  </si>
  <si>
    <t>2018JJA170206</t>
  </si>
  <si>
    <t>桉树枝瘿姬小蜂及寄生蜂体内共生菌的种类及优势菌Rickettsia系统发育研究（联合资助培育项目）</t>
  </si>
  <si>
    <t>2018JJA130296</t>
  </si>
  <si>
    <t>基于苦参提高罗非鱼抗无乳链球菌感染的机理研究（联合资助培育项目）</t>
  </si>
  <si>
    <t>2018JJA130308</t>
  </si>
  <si>
    <t>无线传感器网络水质监测数据的压缩感知处理及应用研究（联合资助培育项目）</t>
  </si>
  <si>
    <t>贺州学院</t>
  </si>
  <si>
    <t>2018JJA170185</t>
  </si>
  <si>
    <t>氮杂环鎓盐的C-H芳基化/环化反应构筑离子型多环杂芳烃及其荧光、自组装性能研究（联合资助培育项目）</t>
  </si>
  <si>
    <t>2018JJA120127</t>
  </si>
  <si>
    <t>基于NiFe/WO3-x三维纳米结构的高效析氧电极的设计与构筑（联合资助培育项目）</t>
  </si>
  <si>
    <t>广西民族大学</t>
  </si>
  <si>
    <t>2018JJA120138</t>
  </si>
  <si>
    <t>中国行军蚁亚科的分类修订（联合资助培育项目）</t>
  </si>
  <si>
    <t>广西师范大学</t>
  </si>
  <si>
    <t>2018JJA130304</t>
  </si>
  <si>
    <t>精氨酸途径调控大肠杆菌抗逆性机理的研究（联合资助培育项目）</t>
  </si>
  <si>
    <t>广西科学院</t>
  </si>
  <si>
    <t>2018JJA130306</t>
  </si>
  <si>
    <t>神经突蛋白在海马神经元突触长时程增强中的作用研究（联合资助培育项目）</t>
  </si>
  <si>
    <t>2018JJA141007</t>
  </si>
  <si>
    <t>节律相关转录因子BMAL1对颞叶癫痫发作活动的调控作用及分子细胞机制研究（联合资助培育项目）</t>
  </si>
  <si>
    <t>2018JJA141008</t>
  </si>
  <si>
    <t>典型喀斯特流域生态水文过程对气候和人类活动的响应（联合资助培育项目）</t>
  </si>
  <si>
    <t>2018JJA150135</t>
  </si>
  <si>
    <t>西南岩溶灌区氮磷迁移转化对变化环境的响应机理（联合资助培育项目）</t>
  </si>
  <si>
    <t>2018JJA160246</t>
  </si>
  <si>
    <t>不确定环境下微电子生产过程基于数据驱动的调度理论和方法研究（联合资助培育项目）</t>
  </si>
  <si>
    <t>2018JJA170204</t>
  </si>
  <si>
    <t>数字图像中缺陷曲线快速检测方法研究（联合资助培育项目）</t>
  </si>
  <si>
    <t>广西科技大学</t>
  </si>
  <si>
    <t>2018JJA170212</t>
  </si>
  <si>
    <t>欧亚类禽重配犬流感病毒对人呼吸道上皮细胞的适应性分子机制研究（联合资助培育项目）</t>
  </si>
  <si>
    <t>2018JJA130286</t>
  </si>
  <si>
    <t>基因组重排枯草芽孢杆菌高产聚γ-谷氨酸的遗传基础研究（联合资助培育项目）</t>
  </si>
  <si>
    <t>2018JJA130287</t>
  </si>
  <si>
    <t>不同粒径生物质炭对退化红壤氮转化和珍贵树种氮高效利用的影响及其机制（联合资助培育项目）</t>
  </si>
  <si>
    <t>2018JJA130295</t>
  </si>
  <si>
    <t>全基因组关联分析解析水稻与稻瘿蚊的相互作用（联合资助培育项目）</t>
  </si>
  <si>
    <t>2018JJA130303</t>
  </si>
  <si>
    <t>LcMYB4基因参与调控荔枝成花的机制（联合资助培育项目）</t>
  </si>
  <si>
    <t>广西作物遗传改良生物技术重点开放实验室</t>
  </si>
  <si>
    <t>2018JJA130273</t>
  </si>
  <si>
    <t>转录因子Crz1调控的免疫逃逸在马尔尼菲篮状菌致病机制中的作用研究（联合资助培育项目）</t>
  </si>
  <si>
    <t>2018JJA140997</t>
  </si>
  <si>
    <t>NT-3/TrKC信号通路在锰致神经认知功能下降中的作用及其机制研究（联合资助培育项目）</t>
  </si>
  <si>
    <t>2018JJA141009</t>
  </si>
  <si>
    <t>基于小波变换和多项式拟合的GNSS-R遥感技术监测北部湾海域潮位变化研究 (联合资助培育项目)</t>
  </si>
  <si>
    <t>2018JJA150159</t>
  </si>
  <si>
    <t>松香基网状高分子防腐蚀复合膜的构建及其耐蚀行为研究（联合资助培育项目）</t>
  </si>
  <si>
    <t>2018JJA160236</t>
  </si>
  <si>
    <t>大规模传感网中可多位置同时充电的合作博弈协作式移动充电规划方法研究（联合资助培育项目）</t>
  </si>
  <si>
    <t>2018JJA170202</t>
  </si>
  <si>
    <t>簇基配位超分子构筑基元的“融合式”再组装过程和磁-构响应研究（联合资助培育项目）</t>
  </si>
  <si>
    <t>百色学院</t>
  </si>
  <si>
    <t>2018JJA120130</t>
  </si>
  <si>
    <t>杉木红心材酚类物质积累的细胞与分子调控机制研究(联合资助培育项目)</t>
  </si>
  <si>
    <t>2018JJA130279</t>
  </si>
  <si>
    <t>多组学联合分析肠道微生物对猪T2DM模型的影响机制（联合资助培育项目）</t>
  </si>
  <si>
    <t>2018JJA130280</t>
  </si>
  <si>
    <t>喀斯特退化区优势灌木整株-枝条水分利用格局及其气孔和水力调节研究（联合资助培育项目）</t>
  </si>
  <si>
    <t>2018JJA130282</t>
  </si>
  <si>
    <t>香水柠檬自交不亲和机制中S-RNase泛素化标记的功能验证及SCF复合体鉴定(联合资助培育项目)</t>
  </si>
  <si>
    <t>2018JJA130284</t>
  </si>
  <si>
    <t>南方一年两收栽培负载量影响阳光玫瑰葡萄成花的生理分子机制（联合资助培育项目）</t>
  </si>
  <si>
    <t>2018JJA130301</t>
  </si>
  <si>
    <t>基于不饱和金属-有机配合物多级复合材料的设计及其电催化水分解机理和应用研究(联合资助培育项目)</t>
  </si>
  <si>
    <t>2018JJA120134</t>
  </si>
  <si>
    <t>功能化木质素多孔微球的制备与结构调控及其对重金属离子的吸附行为与机理研究 (联合资助培育项目)</t>
  </si>
  <si>
    <t>2018JJA120139</t>
  </si>
  <si>
    <t>基于超临界CO2介质的木薯淀粉酯化过程的传质与反应研究（联合资助培育项目）</t>
  </si>
  <si>
    <t>2018JJA120140</t>
  </si>
  <si>
    <t>广西高温胁迫下黑肩绿盲蝽的控害潜能及其生理响应机制（联合资助培育项目）</t>
  </si>
  <si>
    <t>广西壮族自治区农业科学院植物保护研究所</t>
  </si>
  <si>
    <t>2018JJA130274</t>
  </si>
  <si>
    <t>干扰对广西北部湾红树林碳储量的影响(联合资助培育项目)</t>
  </si>
  <si>
    <t>广西师范学院</t>
  </si>
  <si>
    <t>2018JJA130283</t>
  </si>
  <si>
    <t>利用转录组与代谢组联合分析葛根素合成途径C-葡萄糖基转移酶候选基因（联合资助培育项目）</t>
  </si>
  <si>
    <t>广西壮族自治区农业科学院经济作物研究所</t>
  </si>
  <si>
    <t>2018JJA130292</t>
  </si>
  <si>
    <t>氯化两面针碱基于MIR22HG/miR-300-3p/MAOA信号轴抗肝癌的研究（联合资助培育项目）</t>
  </si>
  <si>
    <t>2018JJA140988</t>
  </si>
  <si>
    <t>miR-346/GSK3β信号轴介导6-姜酚治疗心肌缺血/再灌注损伤的作用研究(联合资助培育项目)</t>
  </si>
  <si>
    <t>桂林医学院</t>
  </si>
  <si>
    <t>2018JJA141003</t>
  </si>
  <si>
    <t>CCM3/NOS调控轴在宫内铅锰联合暴露F1代神经血管单元损伤中的作用及机制研究(联合资助培育项目)</t>
  </si>
  <si>
    <t>2018JJA141005</t>
  </si>
  <si>
    <t>PDI共表达提高蛇毒重组TLE活性及TLE抗肝癌细胞增殖分子机制研究(联合资助培育项目)</t>
  </si>
  <si>
    <t>2018JJA141006</t>
  </si>
  <si>
    <t>基于岩浆囊热源主导型热储成因模式研究—以腾冲县瑞滇地热田为例 （联合资助培育项目）</t>
  </si>
  <si>
    <t>中国地质科学院岩溶地质研究所</t>
  </si>
  <si>
    <t>2018JJA150151</t>
  </si>
  <si>
    <t>纸基掺杂硒化银纳米线柔性薄膜的制备及热电性能优化（联合资助培育项目）</t>
  </si>
  <si>
    <t>2018JJA160257</t>
  </si>
  <si>
    <t>面向全光网络的集成光隔离器设计方法研究（联合资助培育项目）</t>
  </si>
  <si>
    <t>2018JJA170196</t>
  </si>
  <si>
    <t>应用任务感知的多路径传输和调度策略研究(联合资助培育项目)</t>
  </si>
  <si>
    <t>2018JJA170209</t>
  </si>
  <si>
    <t>基于多通道信息的开放教育视频内容分析方法及应用研究（联合资助培育项）</t>
  </si>
  <si>
    <t>2018JJA170211</t>
  </si>
  <si>
    <t>精浆外泌体调控水牛精子活力的分子机制研究（联合资助培育项目）</t>
  </si>
  <si>
    <t>2018JJA130289</t>
  </si>
  <si>
    <t>四种精油单萜的杀螨活性及作用机理研究（联合资助培育项目）</t>
  </si>
  <si>
    <t>2018JJA130290</t>
  </si>
  <si>
    <t>崇左金花茶多次开花分子机制的探索（联合资助培育项目）</t>
  </si>
  <si>
    <t>2018JJA130302</t>
  </si>
  <si>
    <t>等离子体/光催化/芬顿耦合体系降解全氟辛酸机制研究（联合资助培育项目）</t>
  </si>
  <si>
    <t>2018JJA120122</t>
  </si>
  <si>
    <t>基于定向纳米纤维素/聚乳酸膜结构设计及其构效性的研究（联合资助培育项目）</t>
  </si>
  <si>
    <t>2018JJA120151</t>
  </si>
  <si>
    <t>喀斯特石漠化区凋落物混合分解及其调控的土壤氮循环对氮磷添加的响应（联合资助培育项目）</t>
  </si>
  <si>
    <t>2018JJA130288</t>
  </si>
  <si>
    <t>SPT23在工业酿酒酵母菌株抗性耐受作用中的调控机制（联合资助培育项目）</t>
  </si>
  <si>
    <t>2018JJA130314</t>
  </si>
  <si>
    <t>壮药莪术挥发油对卵巢癌miR-223-3p调控机制研究（联合资助培育项目）</t>
  </si>
  <si>
    <t>2018JJA140958</t>
  </si>
  <si>
    <t>基于ROS/自噬crosstalk探讨杨桃根DMDD抗糖尿病心肌病的分子机制（联合资助培育项目）</t>
  </si>
  <si>
    <t>2018JJA140966</t>
  </si>
  <si>
    <t>二甲双胍在记忆性CD8 T细胞诱导中的作用和机制研究（联合资助培育项目）</t>
  </si>
  <si>
    <t>2018JJA140980</t>
  </si>
  <si>
    <t>基于Kertogenin-丝素蛋白搭载骨髓间充质干细胞对半月板修复的研究（联合资助培育项目）</t>
  </si>
  <si>
    <t>2018JJA140982</t>
  </si>
  <si>
    <t>PPARγ/JAK2/STAT3通路在右美托咪定减轻体外循环脑损伤中的作用（联合资助培育项目）</t>
  </si>
  <si>
    <t>2018JJA140983</t>
  </si>
  <si>
    <t>外泌体介导miR-593-5p靶向调控MST4对胃癌进展的影响(联合资助培育项目）</t>
  </si>
  <si>
    <t>2018JJA140991</t>
  </si>
  <si>
    <t>壮通饮调控ET-1对缺血性脑损伤后血脑屏障通透性的影响及机制研究（联合资助培育项目）</t>
  </si>
  <si>
    <t>2018JJA140999</t>
  </si>
  <si>
    <t>基于多模单频接收机的带状路线联合监测中形变信息提取方法研究（联合资助培育项目）</t>
  </si>
  <si>
    <t>2018JJA150136</t>
  </si>
  <si>
    <t>煤岩界面预先感知识别及采煤机智能截割控制机理研究(联合资助培育项目)</t>
  </si>
  <si>
    <t>2018JJA160255</t>
  </si>
  <si>
    <t>稀土RE-Fe-Rh三元合金相关系及相关化合物磁性能(联合资助培育项目）</t>
  </si>
  <si>
    <t>2018JJA160258</t>
  </si>
  <si>
    <t>基于深度学习和规则推理的早搏识别方法研究(联合资助培育项目)</t>
  </si>
  <si>
    <t>2018JJA170189</t>
  </si>
  <si>
    <t>事件驱动与量化通信耦合作用下多智能体系统环形编队控制（联合资助培育项目）</t>
  </si>
  <si>
    <t>2018JJA170190</t>
  </si>
  <si>
    <t>基于模型反应体系中多种酚酸协同抑制PhIP形成的作用机理（联合资助培育项目）</t>
  </si>
  <si>
    <t>2018JJA130309</t>
  </si>
  <si>
    <t>中国十字花科黑腐病病菌tal基因的分析及其编码效应物的功能研究（联合资助培育项目）</t>
  </si>
  <si>
    <t>2018JJA130311</t>
  </si>
  <si>
    <t>壮药健骨注射液调控基质金属蛋白酶抗骨关节炎机制研究(联合资助培育项目)</t>
  </si>
  <si>
    <t>2018JJA140955</t>
  </si>
  <si>
    <t>外泌体circSLC2A13结合miR-153-5p促进肝癌转移的作用和机制研究(联合资助培育项目)</t>
  </si>
  <si>
    <t>柳州市柳铁中心医院</t>
  </si>
  <si>
    <t>2018JJA140989</t>
  </si>
  <si>
    <t>变分不等式与动力系统的相关问题研究（联合资助培育项目）</t>
  </si>
  <si>
    <t>广西财经学院</t>
  </si>
  <si>
    <t>2018JJA110104</t>
  </si>
  <si>
    <t>基于介孔硅荧光纳米粒子的制备及其对生物标志物检测应用研究（联合资助培育项目）</t>
  </si>
  <si>
    <t>2018JJA120137</t>
  </si>
  <si>
    <t>金属氧化物半导体/导电高分子杂化材料的室温气敏和机制研究(联合资助培育项目)</t>
  </si>
  <si>
    <t>2018JJA120141</t>
  </si>
  <si>
    <t>海洋防腐涂料添加剂Cu2O@C的可控释放及防腐机理(联合资助培育项目)</t>
  </si>
  <si>
    <t>2018JJA120148</t>
  </si>
  <si>
    <t>水稻白叶枯病菌无毒基因avrXa23介导的菌株毒力变异分子机制研究（联合资助培育项目）</t>
  </si>
  <si>
    <t>2018JJA130276</t>
  </si>
  <si>
    <t>醒脑静有效组分群调控RNA结合蛋白hnRNPA1抗脑缺血模型铁死亡机制（联合资助培育项目）</t>
  </si>
  <si>
    <t>2018JJA140967</t>
  </si>
  <si>
    <t>基于TGF-β1/p38MAPK探讨细胞自噬肾福康对梗阻性肾间质纤维化修复的机制（联合资助培育项目）</t>
  </si>
  <si>
    <t>2018JJA141001</t>
  </si>
  <si>
    <t>miR-155调控p38MAPK信号通路在脑缺血再灌注中的作用及鸡豆黄素A的干预（联合资助培育项目）</t>
  </si>
  <si>
    <t>2018JJA141004</t>
  </si>
  <si>
    <t>层板金属离子对层状双氢氧化物多级结构及层间阴离子的调控作用机理研究（联合资助培育项目）</t>
  </si>
  <si>
    <t>2018JJA150148</t>
  </si>
  <si>
    <t>海底悬跨管道涡激振动的光滑有限元流-固-土多场耦合数值模拟及其可信度研究(联合资助培育项目)</t>
  </si>
  <si>
    <t>2018JJA160225</t>
  </si>
  <si>
    <t>多面体模块法复合磷酸盐发光材料的构建及发光性能调控研究（联合资助培育项目）</t>
  </si>
  <si>
    <t>2018JJA160234</t>
  </si>
  <si>
    <t>桂西南传统村落及建筑空间传承与更新研究（联合资助培育项目）</t>
  </si>
  <si>
    <t>2018JJA160239</t>
  </si>
  <si>
    <t>基于正交偏振结构光的新型面阵三维成像激光雷达的研究（联合资助培育项目）</t>
  </si>
  <si>
    <t>2018JJA170187</t>
  </si>
  <si>
    <t>基于纳米酶偶联催化自由基聚合方法的杂化凝胶的制备及应用（联合资助培育项目）</t>
  </si>
  <si>
    <t>2018JJA120150</t>
  </si>
  <si>
    <t>克氏原螯虾性信息素的分离、纯化及其生物活性研究（联合资助培育项目）</t>
  </si>
  <si>
    <t>2018JJA130293</t>
  </si>
  <si>
    <t>时滞积分差分方程的移动区域问题研究(联合资助培育项目)</t>
  </si>
  <si>
    <t>2018JJA110091</t>
  </si>
  <si>
    <t>亚音速气流作用下两跨板的非线性振动及主动控制研究（联合资助培育项目）</t>
  </si>
  <si>
    <t>2018JJA110093</t>
  </si>
  <si>
    <t>基于多场调控的钙钛矿结构有机-金属卤化物的非易失双极阻变特性研究(联合资助培育项目)</t>
  </si>
  <si>
    <t>2018JJA110094</t>
  </si>
  <si>
    <t>含拉胀泡沫的梯度吸能结构能量吸收机理及动力学特性研究（联合资助培育项目）</t>
  </si>
  <si>
    <t>2018JJA110101</t>
  </si>
  <si>
    <t>泡沫镍网表面低接触电阻镍钴基化合物纳米阵列电极的诱导生长研究(联合资助培育项目)</t>
  </si>
  <si>
    <t>2018JJA120143</t>
  </si>
  <si>
    <t>益肺温阳化浊汤通过LncRNA-AK023948调控AD内质网自噬通路的机制研究（联合资助培育项目）</t>
  </si>
  <si>
    <t>2018JJA140961</t>
  </si>
  <si>
    <t>维甲酸综合症中上调Slit2/Robo1激活Rac1酶介导细胞迁移及细胞因子释放(联合资助培育项目)</t>
  </si>
  <si>
    <t>2018JJA140992</t>
  </si>
  <si>
    <t>含内螺旋槽的喷管射流型车用柴油机SCR装置催化反应机理及热-化-力学耦合协同研究（联合资助培育项目）</t>
  </si>
  <si>
    <t>2018JJA160238</t>
  </si>
  <si>
    <t>Al-Si-Mg-Zr-Y合金强化相的调控技术研究（联合资助培育项目）</t>
  </si>
  <si>
    <t>2018JJA160250</t>
  </si>
  <si>
    <t>钙钛矿型铁电体扁平阱基体结构与高畸变微区构建及巨压电性能调控(联合资助培育项目)</t>
  </si>
  <si>
    <t>2018JJA160256</t>
  </si>
  <si>
    <t>大规模密集神经回路图像三维重建中的机器学习方法研究与应用（联合资助培育项目）</t>
  </si>
  <si>
    <t>2018JJA170188</t>
  </si>
  <si>
    <t>复杂作业环境下工业机器人智能视觉/力觉多维伺服理论与技术研究（联合资助培育项目）</t>
  </si>
  <si>
    <t>2018JJA170192</t>
  </si>
  <si>
    <t>多芯光纤布里渊散射形状传感研究(（联合资助培育项目）</t>
  </si>
  <si>
    <t>2018JJA170200</t>
  </si>
  <si>
    <t>纳米银焊膏的甲酸辅助烧结机理与裸铜基车用碳化硅功率器件的关键封装技术研究（联合资助培育项目）</t>
  </si>
  <si>
    <t>2018JJA170201</t>
  </si>
  <si>
    <t>BCG信号特性分析与模式识别研究（联合资助培育项目）</t>
  </si>
  <si>
    <t>2018JJA170208</t>
  </si>
  <si>
    <t>大数据下隐私保护数据匿名发布方法研究（联合资助培育项目）</t>
  </si>
  <si>
    <t>2018JJA170210</t>
  </si>
  <si>
    <t>快速贝叶斯随机波动建模方法及其在风险管理中的应用(联合资助培育项目)</t>
  </si>
  <si>
    <t>2018JJA180058</t>
  </si>
  <si>
    <t>基于mTOR探讨黄杞叶总黄酮对动脉粥样硬化巨噬细胞自噬-溶酶体系统的作用及机制（联合资助培育项目）</t>
  </si>
  <si>
    <t>广西壮族自治区中医药研究院</t>
  </si>
  <si>
    <t>2018JJA141011</t>
  </si>
  <si>
    <t>桂北区域pm2.5的时空集聚规律及污染特征研究（联合资助培育项目）</t>
  </si>
  <si>
    <t>2018JJA160240</t>
  </si>
  <si>
    <t>甘蔗宿根矮化病致病基因pglA功能解析及互作基因的挖掘（联合资助培育项目）</t>
  </si>
  <si>
    <t>广西壮族自治区农业科学院甘蔗研究所</t>
  </si>
  <si>
    <t>2018JJA130277</t>
  </si>
  <si>
    <t>芒柄花素调控胶质瘤细胞中组蛋白去乙酰化酶5的机制研究（联合资助培育项目）</t>
  </si>
  <si>
    <t>柳州市工人医院</t>
  </si>
  <si>
    <t>2018JJA140986</t>
  </si>
  <si>
    <t>基于数据驱动和智能优化融合气象模型的北部湾短时定量降雨预报研究(联合资助培育项目)</t>
  </si>
  <si>
    <t>2018JJA150144</t>
  </si>
  <si>
    <t>多重岩溶含水介质泉流量衰减机制研究(联合资助培育项目)</t>
  </si>
  <si>
    <t>2018JJA150153</t>
  </si>
  <si>
    <t>基于动水和氯盐耦合作用下注浆防治岩溶塌陷的时间效应研究(联合资质培育项目)</t>
  </si>
  <si>
    <t>2018JJA150157</t>
  </si>
  <si>
    <t>基于Web学习资源多特征融合的联合排序推荐算法研究（联合资助培育项目）</t>
  </si>
  <si>
    <t>2018JJA180060</t>
  </si>
  <si>
    <t>光敏素分子体系激发态氢键动力学的理论研究（联合资助培育项目）</t>
  </si>
  <si>
    <t>2018JJA120123</t>
  </si>
  <si>
    <t>基于分子识别的饮用水中超痕量1,4-二恶烷检测方法建立（联合资助培育项目）</t>
  </si>
  <si>
    <t>2018JJA120132</t>
  </si>
  <si>
    <t>扶桑绵粉蚧内共生菌多样性研究</t>
  </si>
  <si>
    <t>凭祥出入境检验检疫局综合技术服务中心</t>
  </si>
  <si>
    <t>2018JJA130112</t>
  </si>
  <si>
    <t>自然科学基金</t>
  </si>
  <si>
    <t>面上项目</t>
  </si>
  <si>
    <t>蛋白7S/11S和亚基组成的豆乳品质影响机制</t>
  </si>
  <si>
    <t>2018JJA130233</t>
  </si>
  <si>
    <t>基于腰神经根三维拟实仿真模型的腰椎微创手术安全区域的研究</t>
  </si>
  <si>
    <t>贵港市人民医院</t>
  </si>
  <si>
    <t>2018JJA140935</t>
  </si>
  <si>
    <t>α-二取代炔酮的合成及不对称转移氢化研究</t>
  </si>
  <si>
    <t>2018JJB120060</t>
  </si>
  <si>
    <t>青年科学基金项目</t>
  </si>
  <si>
    <t>珍贵树种红锥木材材色变异研究</t>
  </si>
  <si>
    <t>中国林业科学研究院热带林业实验中心</t>
  </si>
  <si>
    <t>2018JJB130086</t>
  </si>
  <si>
    <t>近江牡蛎干制加工中脂质组变化及DHA/EPA磷脂对高脂代谢综合征的改善研究</t>
  </si>
  <si>
    <t>2018JJB130142</t>
  </si>
  <si>
    <t>西南喀斯特山区典型森林生态系统优势植物氮素利用策略</t>
  </si>
  <si>
    <t>2018JJB130210</t>
  </si>
  <si>
    <t>桂中坳陷下石炭统鹿寨组页岩纳米孔隙形成机制及沉积控制</t>
  </si>
  <si>
    <t>2018JJB150094</t>
  </si>
  <si>
    <t>智能船舶技术中避碰决策及冲突消解策略研究</t>
  </si>
  <si>
    <t>2018JJB160093</t>
  </si>
  <si>
    <t>随机微分系统的拟遍历性研究</t>
  </si>
  <si>
    <t>2018JJA110052</t>
  </si>
  <si>
    <t>二苯乙烯苷经GSK-3β/PP2A途径干预tau蛋白磷酸化机制研究</t>
  </si>
  <si>
    <t>右江民族医学院</t>
  </si>
  <si>
    <t>2018JJA140055</t>
  </si>
  <si>
    <t>长链非编码RNA-Leatc靶向钙调蛋白调控心肌缺血再灌注损伤中细胞凋亡的作用和机制研究</t>
  </si>
  <si>
    <t>2018JJA140191</t>
  </si>
  <si>
    <t>circRALGAPA1调控心肌缺血再灌注损伤后心肌细胞凋亡的作用及其机制</t>
  </si>
  <si>
    <t>2018JJA140160</t>
  </si>
  <si>
    <t>面向高效率紫外有机发光器件的可溶液加工过渡族金属氧化物作为阳极界面层及其载流子平衡调控</t>
  </si>
  <si>
    <t>2018JJD170017</t>
  </si>
  <si>
    <t>重点项目</t>
  </si>
  <si>
    <t>马尾松萜类合成酶在调控抗虫防御中的机理研究</t>
  </si>
  <si>
    <t>2018JJA130021</t>
  </si>
  <si>
    <t>半枫荷药效物质与功效的关联性研究</t>
  </si>
  <si>
    <t>2018JJA130025</t>
  </si>
  <si>
    <t>大豆耐荫性的QTL定位</t>
  </si>
  <si>
    <t>2018JJA130037</t>
  </si>
  <si>
    <t>小球藻多糖的分子特征及其免疫活性机制研究</t>
  </si>
  <si>
    <t>2018JJA130048</t>
  </si>
  <si>
    <t>基于16SrDNA扩增子测序技术的蛤蚧胃肠道微生物多样性研究</t>
  </si>
  <si>
    <t>广西壮族自治区药用植物园</t>
  </si>
  <si>
    <t>2018JJA130114</t>
  </si>
  <si>
    <t>雌性马来穿山甲发情规律研究</t>
  </si>
  <si>
    <t>2018JJA130146</t>
  </si>
  <si>
    <t>基于转录组分析为基础的里氏木霉木糖高亲和性转运基因筛选及代谢调控研究</t>
  </si>
  <si>
    <t>2018JJA130183</t>
  </si>
  <si>
    <t>基于抗GPC3纳米抗体的新型免疫毒素靶向治疗肝癌作用及机制研究</t>
  </si>
  <si>
    <t>2018JJA140040</t>
  </si>
  <si>
    <t>调控Mps1蛋白激酶联合紫杉醇对骨肉瘤抑制作用及其分子机制研究</t>
  </si>
  <si>
    <t>2018JJA140238</t>
  </si>
  <si>
    <t>靶向DKK-1调节Wnt/β-catenin信号通路在酒精性股骨头坏死发病中的作用及机制研究</t>
  </si>
  <si>
    <t>2018JJA140251</t>
  </si>
  <si>
    <t>长链非编码 OIP5-AS1作为ceRNA吸附miR-381-3p调控Wnt通路对结直肠癌发展的影响</t>
  </si>
  <si>
    <t>广西壮族自治区肿瘤防治研究所</t>
  </si>
  <si>
    <t>2018JJA140254</t>
  </si>
  <si>
    <t>广西吸血锥蝽的分布调查及其携带病原分析</t>
  </si>
  <si>
    <t>广西壮族自治区疾病预防控制中心</t>
  </si>
  <si>
    <t>2018JJA140472</t>
  </si>
  <si>
    <t>羊开口抗菌抗炎消肿活性成分的研究</t>
  </si>
  <si>
    <t>2018JJA140495</t>
  </si>
  <si>
    <t xml:space="preserve"> 多模态磁共振成像在卒中后抑郁患者的相关研究</t>
  </si>
  <si>
    <t>2018JJA140546</t>
  </si>
  <si>
    <t>加筋垫层治理覆盖型岩溶塌陷的土拱拉膜复效应及承载机理研究</t>
  </si>
  <si>
    <t>2018JJA150076</t>
  </si>
  <si>
    <t>氮沉降和固氮植物引种对喀斯特自然草地生态系统土壤有机碳矿化激发效应的影响</t>
  </si>
  <si>
    <t>2018JJA150081</t>
  </si>
  <si>
    <t>基于深度学习神经网络的数值模式降水预报释用研究</t>
  </si>
  <si>
    <t>广西壮族自治区气象减灾研究所</t>
  </si>
  <si>
    <t>2018JJA150083</t>
  </si>
  <si>
    <t>热膨胀法在古陶瓷测温中的理论与应用研究</t>
  </si>
  <si>
    <t>2018JJA160075</t>
  </si>
  <si>
    <t>沥青混合料温湿损伤机理研究</t>
  </si>
  <si>
    <t>广西交通科学研究院有限公司</t>
  </si>
  <si>
    <t>2018JJA160102</t>
  </si>
  <si>
    <t>无线携能协作认知网络优化设计与性能分析</t>
  </si>
  <si>
    <t>2018JJA170057</t>
  </si>
  <si>
    <t>污点跟踪的软件脆弱性检测分析机制与主动预警</t>
  </si>
  <si>
    <t>2018JJA170058</t>
  </si>
  <si>
    <t>基于下行NOMA的多用户可见光通信的物理层安全研究</t>
  </si>
  <si>
    <t>2018JJA170072</t>
  </si>
  <si>
    <t>北斗GNSS新体制信号处理技术研究</t>
  </si>
  <si>
    <t>2018JJA170090</t>
  </si>
  <si>
    <t>基于跨层设计的无比率空时码在大气激光通信中的应用及关键技术研究</t>
  </si>
  <si>
    <t>2018JJA170092</t>
  </si>
  <si>
    <t>薄膜形变式固液组合光学系统成像机理及实验研究</t>
  </si>
  <si>
    <t>2018JJA170110</t>
  </si>
  <si>
    <t>多分类孪生支持向量机学习算法及其应用研究</t>
  </si>
  <si>
    <t>2018JJA170121</t>
  </si>
  <si>
    <t>基于宽频驱动的超声高分辨率探测成像机理及关键技术研究</t>
  </si>
  <si>
    <t>2018JJA170137</t>
  </si>
  <si>
    <t>基于模糊软集的随机多属性决策方法及其在跨境电商与金融证券投资决策中的应用</t>
  </si>
  <si>
    <t>2018JJA180014</t>
  </si>
  <si>
    <t>23份甜玉米材料杂种优势群的划分和A、B群体的创建</t>
  </si>
  <si>
    <t>广西壮族自治区农业科学院玉米研究所</t>
  </si>
  <si>
    <t>2018JJB130001</t>
  </si>
  <si>
    <t>乡土珍贵树种江南油杉苗期对干旱胁迫的微观结构变化和生理响应特征研究</t>
  </si>
  <si>
    <t>2018JJB130017</t>
  </si>
  <si>
    <t>葛根转录组SSR分子标记开发及遗传多样性分析</t>
  </si>
  <si>
    <t>2018JJB130039</t>
  </si>
  <si>
    <t>微生物絮凝剂低成本发酵生产及处理重金属污水研究</t>
  </si>
  <si>
    <t>河池学院</t>
  </si>
  <si>
    <t>2018JJB130053</t>
  </si>
  <si>
    <t>水氮耦合对旱藕淀粉积累及土壤微生态环境的影响研究</t>
  </si>
  <si>
    <t>2018JJB130068</t>
  </si>
  <si>
    <t>石漠化区入侵植物飞机草与本地物种种间关系研究</t>
  </si>
  <si>
    <t>2018JJB130119</t>
  </si>
  <si>
    <t>桃PpDAM5和PpDAM6基因表达与需冷量的相关性研究</t>
  </si>
  <si>
    <t>2018JJB130123</t>
  </si>
  <si>
    <t>广西喀斯特生态系统回复力研究</t>
  </si>
  <si>
    <t>2018JJB130137</t>
  </si>
  <si>
    <t>柑橘园常用拟除虫菊酯类农药对家蚕慢性毒性作用及机理研究</t>
  </si>
  <si>
    <t>2018JJB130156</t>
  </si>
  <si>
    <t>苦瓜抗枯萎病诱抗技术研究</t>
  </si>
  <si>
    <t>广西壮族自治区农业科学院蔬菜研究所</t>
  </si>
  <si>
    <t>2018JJB130199</t>
  </si>
  <si>
    <t>山豆根氧化苦参碱合成关键酶LDC的克隆与表达分析</t>
  </si>
  <si>
    <t>2018JJB140059</t>
  </si>
  <si>
    <t>构建一株特异性靶向肝癌细胞表达癌细胞多面杀手IL24的昆虫杆状病毒载体</t>
  </si>
  <si>
    <t>柳州市人民医院</t>
  </si>
  <si>
    <t>2018JJB140063</t>
  </si>
  <si>
    <t>气候变化影响下广西地区甘蔗生产潜力及固碳能力变化</t>
  </si>
  <si>
    <t>2018JJB150053</t>
  </si>
  <si>
    <t>西南喀斯特区林下凋落物对植被水分利用的影响机制研究</t>
  </si>
  <si>
    <t>中国科学院亚热带农业生态研究所</t>
  </si>
  <si>
    <t>2018JJB150055</t>
  </si>
  <si>
    <t>基于粒计算的混杂信息系统的信息结构及其不确定性度量</t>
  </si>
  <si>
    <t>2018JJD110007</t>
  </si>
  <si>
    <t>甘蔗微型反向重复转座元件的系统分离及其开发和应用研究</t>
  </si>
  <si>
    <t>2018JJD130007</t>
  </si>
  <si>
    <t>基于协同深度学习的密集区域行人检测研究</t>
  </si>
  <si>
    <t>2018JJD170008</t>
  </si>
  <si>
    <t>2018年第九批自治区本级财政科技计划项目表（304项，9652万元）</t>
  </si>
  <si>
    <t>桂林电子科技大学17.5万元,桂林福达股份有限公司17.5万元</t>
  </si>
  <si>
    <t>2017AB03078</t>
  </si>
  <si>
    <t>广西重点研发计划</t>
  </si>
  <si>
    <t>二、先进制造业--项目3：汽车及关键零部件技术研发及应用</t>
  </si>
  <si>
    <t>高新处</t>
  </si>
  <si>
    <t>广西科技情报学会</t>
  </si>
  <si>
    <t>广西科学院30万元，中国科学院电子学研究所20万</t>
  </si>
  <si>
    <t>广西大学30万元，广西神龙王农牧食品集团有限公司20万</t>
  </si>
  <si>
    <t>广西桂人堂金花茶产业集团股份有限公司28.4万元，广西国茗金花茶科技有限公司23万元，广西中港高科国宝金花茶产业有限公司25.6万元，广西宝树金花茶有限公司24.3万元，防城港市金花茶有限公司16.2万元，防城港市绿华源农林科技有限公司10.8万元，防城港市防城区科学技术局6.7万元</t>
  </si>
  <si>
    <t>广西特色作物研究院28万元，天峨县纳合村泰达皇帝柑农民专业合作社52万元</t>
  </si>
  <si>
    <t>广西壮族自治区农业科学院园艺研究所44万元，天峨县八腊瑶族乡兄弟果蔬专业合作社12万元，天峨县向阳镇天和水果专业合作社12万元，广西天峨兴华名特优生态苗木有限公司12万元</t>
  </si>
  <si>
    <t>广西民族师范学院48万元，广西宁明县骆晔农业发展有限公司12万元</t>
  </si>
  <si>
    <t>广西百色市现代农业技术研究推广中心42万元，海南大学28万元</t>
  </si>
  <si>
    <t>广西壮族自治区农业科学院园艺研究所36万元，广西壮族自治区养蜂指导站12万元，广西北流市容山源蜂业有限公司12万元</t>
  </si>
  <si>
    <t>资源县资源林场54万元，桂林市林业科学研究所6万元</t>
  </si>
  <si>
    <t>广西壮族自治区农业科学院蔬菜研究所56万元，天峨县科学技术情报研究所7万元，八步区科学技术情报研究所7万元</t>
  </si>
  <si>
    <r>
      <rPr>
        <sz val="10"/>
        <rFont val="宋体"/>
        <family val="0"/>
      </rPr>
      <t>广西捷佳润科技股份有限公司</t>
    </r>
    <r>
      <rPr>
        <sz val="10"/>
        <rFont val="Arial"/>
        <family val="2"/>
      </rPr>
      <t>96</t>
    </r>
    <r>
      <rPr>
        <sz val="10"/>
        <rFont val="宋体"/>
        <family val="0"/>
      </rPr>
      <t>万元，天峨县科学技术情报研究所</t>
    </r>
    <r>
      <rPr>
        <sz val="10"/>
        <rFont val="Arial"/>
        <family val="2"/>
      </rPr>
      <t>24</t>
    </r>
    <r>
      <rPr>
        <sz val="10"/>
        <rFont val="宋体"/>
        <family val="0"/>
      </rPr>
      <t>万元</t>
    </r>
  </si>
  <si>
    <t>广西壮族自治区蚕业技术推广总站45万元，天峨县科学技术情报研究所5万元</t>
  </si>
  <si>
    <r>
      <rPr>
        <sz val="10"/>
        <rFont val="宋体"/>
        <family val="0"/>
      </rPr>
      <t>广西壮族自治区亚热带作物研究所</t>
    </r>
    <r>
      <rPr>
        <sz val="10"/>
        <rFont val="Arial"/>
        <family val="2"/>
      </rPr>
      <t>35</t>
    </r>
    <r>
      <rPr>
        <sz val="10"/>
        <rFont val="宋体"/>
        <family val="0"/>
      </rPr>
      <t>万元，田东县举家富现代农业开发有限公司</t>
    </r>
    <r>
      <rPr>
        <sz val="10"/>
        <rFont val="Arial"/>
        <family val="2"/>
      </rPr>
      <t>15</t>
    </r>
    <r>
      <rPr>
        <sz val="10"/>
        <rFont val="宋体"/>
        <family val="0"/>
      </rPr>
      <t>万元</t>
    </r>
  </si>
  <si>
    <r>
      <rPr>
        <sz val="10"/>
        <rFont val="宋体"/>
        <family val="0"/>
      </rPr>
      <t>广西德硒农业电子商务有限公司</t>
    </r>
    <r>
      <rPr>
        <sz val="10"/>
        <rFont val="Arial"/>
        <family val="2"/>
      </rPr>
      <t>19.7</t>
    </r>
    <r>
      <rPr>
        <sz val="10"/>
        <rFont val="宋体"/>
        <family val="0"/>
      </rPr>
      <t>万元，钦州市钦南区科学技术情报研究所</t>
    </r>
    <r>
      <rPr>
        <sz val="10"/>
        <rFont val="Arial"/>
        <family val="2"/>
      </rPr>
      <t>0.125</t>
    </r>
    <r>
      <rPr>
        <sz val="10"/>
        <rFont val="宋体"/>
        <family val="0"/>
      </rPr>
      <t>万元，钦州市农业科学研究所</t>
    </r>
    <r>
      <rPr>
        <sz val="10"/>
        <rFont val="Arial"/>
        <family val="2"/>
      </rPr>
      <t>0.175</t>
    </r>
    <r>
      <rPr>
        <sz val="10"/>
        <rFont val="宋体"/>
        <family val="0"/>
      </rPr>
      <t>万元</t>
    </r>
  </si>
  <si>
    <r>
      <rPr>
        <sz val="10"/>
        <rFont val="宋体"/>
        <family val="0"/>
      </rPr>
      <t>广西百色市现代农业技术研究推广中心</t>
    </r>
    <r>
      <rPr>
        <sz val="10"/>
        <rFont val="Arial"/>
        <family val="2"/>
      </rPr>
      <t>25</t>
    </r>
    <r>
      <rPr>
        <sz val="10"/>
        <rFont val="宋体"/>
        <family val="0"/>
      </rPr>
      <t>万元，广西大学</t>
    </r>
    <r>
      <rPr>
        <sz val="10"/>
        <rFont val="Arial"/>
        <family val="2"/>
      </rPr>
      <t>25</t>
    </r>
    <r>
      <rPr>
        <sz val="10"/>
        <rFont val="宋体"/>
        <family val="0"/>
      </rPr>
      <t>万元</t>
    </r>
  </si>
  <si>
    <r>
      <rPr>
        <sz val="10"/>
        <rFont val="宋体"/>
        <family val="0"/>
      </rPr>
      <t>广西壮族自治区农业科学院园艺研究所</t>
    </r>
    <r>
      <rPr>
        <sz val="10"/>
        <rFont val="Arial"/>
        <family val="2"/>
      </rPr>
      <t>20</t>
    </r>
    <r>
      <rPr>
        <sz val="10"/>
        <rFont val="宋体"/>
        <family val="0"/>
      </rPr>
      <t>万元，容县满山坡农业有限公司</t>
    </r>
    <r>
      <rPr>
        <sz val="10"/>
        <rFont val="Arial"/>
        <family val="2"/>
      </rPr>
      <t>30</t>
    </r>
    <r>
      <rPr>
        <sz val="10"/>
        <rFont val="宋体"/>
        <family val="0"/>
      </rPr>
      <t>万元</t>
    </r>
  </si>
  <si>
    <r>
      <rPr>
        <sz val="10"/>
        <rFont val="宋体"/>
        <family val="0"/>
      </rPr>
      <t>广西壮族自治区畜牧研究所</t>
    </r>
    <r>
      <rPr>
        <sz val="10"/>
        <rFont val="Arial"/>
        <family val="2"/>
      </rPr>
      <t>36</t>
    </r>
    <r>
      <rPr>
        <sz val="10"/>
        <rFont val="宋体"/>
        <family val="0"/>
      </rPr>
      <t>万元，广西大学</t>
    </r>
    <r>
      <rPr>
        <sz val="10"/>
        <rFont val="Arial"/>
        <family val="2"/>
      </rPr>
      <t>24</t>
    </r>
    <r>
      <rPr>
        <sz val="10"/>
        <rFont val="宋体"/>
        <family val="0"/>
      </rPr>
      <t>万元</t>
    </r>
  </si>
  <si>
    <r>
      <rPr>
        <sz val="10"/>
        <rFont val="宋体"/>
        <family val="0"/>
      </rPr>
      <t>广西百色市现代农业技术研究推广中心</t>
    </r>
    <r>
      <rPr>
        <sz val="10"/>
        <rFont val="Arial"/>
        <family val="2"/>
      </rPr>
      <t>42</t>
    </r>
    <r>
      <rPr>
        <sz val="10"/>
        <rFont val="宋体"/>
        <family val="0"/>
      </rPr>
      <t>万元，广西壮族自治区农业科学院园艺研究所</t>
    </r>
    <r>
      <rPr>
        <sz val="10"/>
        <rFont val="Arial"/>
        <family val="2"/>
      </rPr>
      <t>18</t>
    </r>
    <r>
      <rPr>
        <sz val="10"/>
        <rFont val="宋体"/>
        <family val="0"/>
      </rPr>
      <t>万元</t>
    </r>
  </si>
  <si>
    <t>其中2018年（本批）资助</t>
  </si>
  <si>
    <t>合计</t>
  </si>
  <si>
    <t>桂财教函[2018]135号，2018年第二批滚动到2019年支持项目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</si>
</sst>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_);[Red]\(0.0\)"/>
    <numFmt numFmtId="180" formatCode="0.00_);[Red]\(0.00\)"/>
  </numFmts>
  <fonts count="45">
    <font>
      <sz val="11"/>
      <color theme="1"/>
      <name val="Calibri"/>
      <family val="0"/>
    </font>
    <font>
      <sz val="11"/>
      <color indexed="8"/>
      <name val="宋体"/>
      <family val="0"/>
    </font>
    <font>
      <sz val="9"/>
      <name val="宋体"/>
      <family val="0"/>
    </font>
    <font>
      <sz val="10"/>
      <name val="Arial"/>
      <family val="2"/>
    </font>
    <font>
      <sz val="10"/>
      <name val="宋体"/>
      <family val="0"/>
    </font>
    <font>
      <sz val="10"/>
      <color indexed="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name val="宋体"/>
      <family val="0"/>
    </font>
    <font>
      <sz val="2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1"/>
      <name val="Calibri"/>
      <family val="0"/>
    </font>
    <font>
      <sz val="10"/>
      <name val="Calibri"/>
      <family val="0"/>
    </font>
    <font>
      <sz val="2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6">
    <xf numFmtId="0" fontId="0" fillId="0" borderId="0" xfId="0" applyFont="1" applyAlignment="1">
      <alignment vertical="center"/>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49" fontId="41" fillId="0" borderId="10" xfId="0" applyNumberFormat="1" applyFon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1" fillId="33" borderId="10" xfId="0" applyFont="1" applyFill="1" applyBorder="1" applyAlignment="1">
      <alignment horizontal="center" vertical="center" wrapText="1"/>
    </xf>
    <xf numFmtId="49" fontId="41" fillId="33" borderId="10" xfId="0" applyNumberFormat="1" applyFont="1" applyFill="1" applyBorder="1" applyAlignment="1">
      <alignment horizontal="center" vertical="center" wrapText="1"/>
    </xf>
    <xf numFmtId="177" fontId="41" fillId="33" borderId="10" xfId="0" applyNumberFormat="1" applyFont="1" applyFill="1" applyBorder="1" applyAlignment="1">
      <alignment horizontal="right" vertical="center" wrapText="1"/>
    </xf>
    <xf numFmtId="0" fontId="43" fillId="0" borderId="10" xfId="0" applyFont="1" applyFill="1" applyBorder="1" applyAlignment="1">
      <alignment horizontal="left" vertical="center" wrapText="1"/>
    </xf>
    <xf numFmtId="0" fontId="42" fillId="0" borderId="0" xfId="0" applyFont="1" applyAlignment="1">
      <alignment wrapText="1"/>
    </xf>
    <xf numFmtId="49" fontId="41" fillId="33" borderId="10" xfId="0" applyNumberFormat="1" applyFont="1" applyFill="1" applyBorder="1" applyAlignment="1">
      <alignment horizontal="left" vertical="center" wrapText="1"/>
    </xf>
    <xf numFmtId="178" fontId="41" fillId="33" borderId="10" xfId="0" applyNumberFormat="1" applyFont="1" applyFill="1" applyBorder="1" applyAlignment="1">
      <alignment horizontal="righ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41" applyFont="1" applyFill="1" applyBorder="1" applyAlignment="1">
      <alignment horizontal="center" vertical="center" wrapText="1"/>
      <protection/>
    </xf>
    <xf numFmtId="176" fontId="43" fillId="0" borderId="10" xfId="0" applyNumberFormat="1" applyFont="1" applyFill="1" applyBorder="1" applyAlignment="1">
      <alignment horizontal="center" vertical="center" wrapText="1"/>
    </xf>
    <xf numFmtId="176" fontId="43" fillId="0" borderId="10" xfId="0" applyNumberFormat="1" applyFont="1" applyFill="1" applyBorder="1" applyAlignment="1">
      <alignment vertical="center" wrapText="1"/>
    </xf>
    <xf numFmtId="0" fontId="42" fillId="0" borderId="0" xfId="0" applyFont="1" applyFill="1" applyAlignment="1">
      <alignment/>
    </xf>
    <xf numFmtId="176" fontId="43" fillId="0" borderId="10"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49" fontId="43" fillId="0" borderId="10" xfId="0" applyNumberFormat="1" applyFont="1" applyFill="1" applyBorder="1" applyAlignment="1">
      <alignment horizontal="left" vertical="center" wrapText="1"/>
    </xf>
    <xf numFmtId="49" fontId="43" fillId="0" borderId="10" xfId="0" applyNumberFormat="1" applyFont="1" applyFill="1" applyBorder="1" applyAlignment="1">
      <alignment horizontal="center" vertical="center"/>
    </xf>
    <xf numFmtId="176" fontId="43" fillId="0" borderId="10" xfId="0" applyNumberFormat="1" applyFont="1" applyFill="1" applyBorder="1" applyAlignment="1">
      <alignment vertical="center"/>
    </xf>
    <xf numFmtId="0" fontId="43" fillId="0" borderId="10" xfId="0" applyFont="1" applyFill="1" applyBorder="1" applyAlignment="1">
      <alignment horizontal="left" wrapText="1"/>
    </xf>
    <xf numFmtId="0" fontId="41" fillId="33" borderId="10" xfId="0" applyFont="1" applyFill="1" applyBorder="1" applyAlignment="1">
      <alignment horizontal="left" vertical="center" wrapText="1"/>
    </xf>
    <xf numFmtId="0" fontId="43" fillId="33" borderId="10" xfId="0" applyFont="1" applyFill="1" applyBorder="1" applyAlignment="1">
      <alignment horizontal="center" vertical="center" wrapText="1"/>
    </xf>
    <xf numFmtId="49" fontId="43" fillId="0" borderId="10" xfId="0" applyNumberFormat="1" applyFont="1" applyFill="1" applyBorder="1" applyAlignment="1">
      <alignment vertical="center" wrapText="1"/>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vertical="center" wrapText="1"/>
    </xf>
    <xf numFmtId="179" fontId="43" fillId="0" borderId="10" xfId="0" applyNumberFormat="1" applyFont="1" applyFill="1" applyBorder="1" applyAlignment="1">
      <alignment horizontal="center" vertical="center" wrapText="1"/>
    </xf>
    <xf numFmtId="0" fontId="43" fillId="0" borderId="10" xfId="41" applyFont="1" applyFill="1" applyBorder="1" applyAlignment="1">
      <alignment vertical="center" wrapText="1"/>
      <protection/>
    </xf>
    <xf numFmtId="179" fontId="43" fillId="0" borderId="10" xfId="0" applyNumberFormat="1" applyFont="1" applyFill="1" applyBorder="1" applyAlignment="1">
      <alignment horizontal="center" vertical="center"/>
    </xf>
    <xf numFmtId="0" fontId="43" fillId="33" borderId="10"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43" fillId="0" borderId="10" xfId="0" applyFont="1" applyFill="1" applyBorder="1" applyAlignment="1">
      <alignment horizontal="center" vertical="top" wrapText="1"/>
    </xf>
    <xf numFmtId="0" fontId="43" fillId="0" borderId="11" xfId="0" applyFont="1" applyFill="1" applyBorder="1" applyAlignment="1">
      <alignment horizontal="center" vertical="top" wrapText="1"/>
    </xf>
    <xf numFmtId="49" fontId="43" fillId="33" borderId="10" xfId="40" applyNumberFormat="1" applyFont="1" applyFill="1" applyBorder="1" applyAlignment="1">
      <alignment horizontal="left" vertical="center" wrapText="1"/>
      <protection/>
    </xf>
    <xf numFmtId="178" fontId="41" fillId="33" borderId="10" xfId="40" applyNumberFormat="1" applyFont="1" applyFill="1" applyBorder="1" applyAlignment="1">
      <alignment horizontal="right" vertical="center" wrapText="1"/>
      <protection/>
    </xf>
    <xf numFmtId="0" fontId="43" fillId="33" borderId="10" xfId="0" applyFont="1" applyFill="1" applyBorder="1" applyAlignment="1">
      <alignment vertical="center" wrapText="1"/>
    </xf>
    <xf numFmtId="176" fontId="43" fillId="33" borderId="10" xfId="0" applyNumberFormat="1" applyFont="1" applyFill="1" applyBorder="1" applyAlignment="1">
      <alignment horizontal="center" vertical="center" wrapText="1"/>
    </xf>
    <xf numFmtId="0" fontId="42" fillId="33" borderId="0" xfId="0" applyNumberFormat="1" applyFont="1" applyFill="1" applyAlignment="1">
      <alignment/>
    </xf>
    <xf numFmtId="0" fontId="42" fillId="33" borderId="0" xfId="0" applyFont="1" applyFill="1" applyAlignment="1">
      <alignment/>
    </xf>
    <xf numFmtId="49" fontId="43" fillId="33" borderId="10" xfId="0" applyNumberFormat="1" applyFont="1" applyFill="1" applyBorder="1" applyAlignment="1">
      <alignment horizontal="left" vertical="center" wrapText="1"/>
    </xf>
    <xf numFmtId="0" fontId="43" fillId="0" borderId="10" xfId="0" applyFont="1" applyBorder="1" applyAlignment="1">
      <alignment wrapText="1"/>
    </xf>
    <xf numFmtId="180" fontId="41" fillId="0" borderId="10" xfId="0" applyNumberFormat="1" applyFont="1" applyBorder="1" applyAlignment="1">
      <alignment wrapText="1"/>
    </xf>
    <xf numFmtId="0" fontId="43" fillId="0" borderId="0" xfId="0" applyFont="1" applyAlignment="1">
      <alignment wrapText="1"/>
    </xf>
    <xf numFmtId="0" fontId="42" fillId="0" borderId="0" xfId="0" applyFont="1" applyFill="1" applyAlignment="1">
      <alignment vertical="center"/>
    </xf>
    <xf numFmtId="0" fontId="3" fillId="0" borderId="10" xfId="0" applyFont="1" applyFill="1" applyBorder="1" applyAlignment="1">
      <alignment horizontal="left" vertical="center" wrapText="1"/>
    </xf>
    <xf numFmtId="0" fontId="41" fillId="0" borderId="10" xfId="0" applyFont="1" applyFill="1" applyBorder="1" applyAlignment="1">
      <alignment horizontal="center" vertical="center"/>
    </xf>
    <xf numFmtId="49" fontId="41" fillId="33" borderId="10" xfId="0" applyNumberFormat="1" applyFont="1" applyFill="1" applyBorder="1" applyAlignment="1">
      <alignment horizontal="left" vertical="center" wrapText="1"/>
    </xf>
    <xf numFmtId="178" fontId="41" fillId="33" borderId="10" xfId="0" applyNumberFormat="1" applyFont="1" applyFill="1" applyBorder="1" applyAlignment="1">
      <alignment horizontal="right" vertical="center" wrapText="1"/>
    </xf>
    <xf numFmtId="178" fontId="41" fillId="33" borderId="10" xfId="0" applyNumberFormat="1" applyFont="1" applyFill="1" applyBorder="1" applyAlignment="1">
      <alignment horizontal="left" vertical="center" wrapText="1"/>
    </xf>
    <xf numFmtId="0" fontId="41" fillId="33" borderId="10" xfId="0" applyFont="1" applyFill="1" applyBorder="1" applyAlignment="1">
      <alignment horizontal="left" vertical="center" wrapText="1"/>
    </xf>
    <xf numFmtId="0" fontId="44" fillId="0"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707-2\Documents\WeChat%20Files\Angoogoo\Files\&#38468;&#20214;&#65306;2018&#24180;&#31532;&#20843;&#25209;&#33258;&#27835;&#21306;&#26412;&#32423;&#36130;&#25919;&#31185;&#25216;&#35745;&#21010;&#39033;&#30446;&#34920;&#65288;&#20989;&#21830;&#36130;&#21381;784&#39033;&#65292;19027&#19975;&#2080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保留名片"/>
      <sheetName val="Sheet2"/>
      <sheetName val="Sheet3"/>
      <sheetName val="函商784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319"/>
  <sheetViews>
    <sheetView tabSelected="1" zoomScaleSheetLayoutView="100" workbookViewId="0" topLeftCell="A1">
      <selection activeCell="S10" sqref="S10"/>
    </sheetView>
  </sheetViews>
  <sheetFormatPr defaultColWidth="8.8515625" defaultRowHeight="15"/>
  <cols>
    <col min="1" max="1" width="7.421875" style="48" customWidth="1"/>
    <col min="2" max="2" width="13.00390625" style="48" customWidth="1"/>
    <col min="3" max="3" width="26.7109375" style="48" customWidth="1"/>
    <col min="4" max="4" width="25.421875" style="48" customWidth="1"/>
    <col min="5" max="5" width="9.8515625" style="48" hidden="1" customWidth="1"/>
    <col min="6" max="6" width="18.00390625" style="48" hidden="1" customWidth="1"/>
    <col min="7" max="7" width="9.7109375" style="48" customWidth="1"/>
    <col min="8" max="8" width="11.140625" style="48" customWidth="1"/>
    <col min="9" max="9" width="2.00390625" style="48" hidden="1" customWidth="1"/>
    <col min="10" max="10" width="8.140625" style="48" customWidth="1"/>
    <col min="11" max="11" width="9.57421875" style="48" customWidth="1"/>
    <col min="12" max="12" width="17.7109375" style="48" customWidth="1"/>
    <col min="13" max="16384" width="8.8515625" style="48" customWidth="1"/>
  </cols>
  <sheetData>
    <row r="1" spans="1:12" ht="48" customHeight="1">
      <c r="A1" s="55" t="s">
        <v>751</v>
      </c>
      <c r="B1" s="55"/>
      <c r="C1" s="55"/>
      <c r="D1" s="55"/>
      <c r="E1" s="55"/>
      <c r="F1" s="55"/>
      <c r="G1" s="55"/>
      <c r="H1" s="55"/>
      <c r="I1" s="55"/>
      <c r="J1" s="55"/>
      <c r="K1" s="55"/>
      <c r="L1" s="55"/>
    </row>
    <row r="2" spans="1:12" s="5" customFormat="1" ht="54.75" customHeight="1">
      <c r="A2" s="1" t="s">
        <v>0</v>
      </c>
      <c r="B2" s="1" t="s">
        <v>3</v>
      </c>
      <c r="C2" s="2" t="s">
        <v>1</v>
      </c>
      <c r="D2" s="3" t="s">
        <v>2</v>
      </c>
      <c r="E2" s="1" t="s">
        <v>4</v>
      </c>
      <c r="F2" s="1" t="s">
        <v>5</v>
      </c>
      <c r="G2" s="4" t="s">
        <v>6</v>
      </c>
      <c r="H2" s="4" t="s">
        <v>776</v>
      </c>
      <c r="I2" s="4" t="s">
        <v>7</v>
      </c>
      <c r="J2" s="4" t="s">
        <v>8</v>
      </c>
      <c r="K2" s="4" t="s">
        <v>9</v>
      </c>
      <c r="L2" s="4" t="s">
        <v>10</v>
      </c>
    </row>
    <row r="3" spans="1:12" s="10" customFormat="1" ht="19.5" customHeight="1">
      <c r="A3" s="6"/>
      <c r="B3" s="6"/>
      <c r="C3" s="7" t="s">
        <v>11</v>
      </c>
      <c r="D3" s="7"/>
      <c r="E3" s="6"/>
      <c r="F3" s="6"/>
      <c r="G3" s="8">
        <f>SUM(G4:G7)</f>
        <v>9652</v>
      </c>
      <c r="H3" s="8">
        <f>SUM(H4:H7)</f>
        <v>9652</v>
      </c>
      <c r="I3" s="8">
        <f>SUM(I4:I7)</f>
        <v>0</v>
      </c>
      <c r="J3" s="7"/>
      <c r="K3" s="7"/>
      <c r="L3" s="9"/>
    </row>
    <row r="4" spans="1:12" s="10" customFormat="1" ht="21.75" customHeight="1">
      <c r="A4" s="6"/>
      <c r="B4" s="6"/>
      <c r="C4" s="11" t="s">
        <v>12</v>
      </c>
      <c r="D4" s="7"/>
      <c r="E4" s="6"/>
      <c r="F4" s="6"/>
      <c r="G4" s="8">
        <v>2710</v>
      </c>
      <c r="H4" s="8">
        <v>2710</v>
      </c>
      <c r="I4" s="8">
        <v>0</v>
      </c>
      <c r="J4" s="7"/>
      <c r="K4" s="7"/>
      <c r="L4" s="9"/>
    </row>
    <row r="5" spans="1:12" s="10" customFormat="1" ht="27" customHeight="1">
      <c r="A5" s="6"/>
      <c r="B5" s="6"/>
      <c r="C5" s="11" t="s">
        <v>13</v>
      </c>
      <c r="D5" s="7"/>
      <c r="E5" s="6"/>
      <c r="F5" s="6"/>
      <c r="G5" s="8">
        <v>680</v>
      </c>
      <c r="H5" s="8">
        <v>680</v>
      </c>
      <c r="I5" s="8">
        <v>0</v>
      </c>
      <c r="J5" s="7"/>
      <c r="K5" s="7"/>
      <c r="L5" s="9"/>
    </row>
    <row r="6" spans="1:12" s="10" customFormat="1" ht="23.25" customHeight="1">
      <c r="A6" s="6"/>
      <c r="B6" s="6"/>
      <c r="C6" s="11" t="s">
        <v>14</v>
      </c>
      <c r="D6" s="7"/>
      <c r="E6" s="6"/>
      <c r="F6" s="6"/>
      <c r="G6" s="8">
        <v>4305</v>
      </c>
      <c r="H6" s="8">
        <v>4305</v>
      </c>
      <c r="I6" s="8">
        <v>0</v>
      </c>
      <c r="J6" s="7"/>
      <c r="K6" s="7"/>
      <c r="L6" s="9"/>
    </row>
    <row r="7" spans="1:12" s="10" customFormat="1" ht="22.5" customHeight="1">
      <c r="A7" s="6"/>
      <c r="B7" s="6"/>
      <c r="C7" s="11" t="s">
        <v>15</v>
      </c>
      <c r="D7" s="7"/>
      <c r="E7" s="6"/>
      <c r="F7" s="6"/>
      <c r="G7" s="8">
        <v>1957</v>
      </c>
      <c r="H7" s="8">
        <v>1957</v>
      </c>
      <c r="I7" s="8">
        <v>0</v>
      </c>
      <c r="J7" s="7"/>
      <c r="K7" s="7"/>
      <c r="L7" s="9"/>
    </row>
    <row r="8" spans="1:12" s="10" customFormat="1" ht="23.25" customHeight="1">
      <c r="A8" s="6"/>
      <c r="B8" s="6"/>
      <c r="C8" s="51" t="s">
        <v>16</v>
      </c>
      <c r="D8" s="51"/>
      <c r="E8" s="51"/>
      <c r="F8" s="51"/>
      <c r="G8" s="52"/>
      <c r="H8" s="52"/>
      <c r="I8" s="53"/>
      <c r="J8" s="51"/>
      <c r="K8" s="51"/>
      <c r="L8" s="9"/>
    </row>
    <row r="9" spans="1:12" s="18" customFormat="1" ht="48.75" customHeight="1">
      <c r="A9" s="13">
        <v>1</v>
      </c>
      <c r="B9" s="14" t="s">
        <v>19</v>
      </c>
      <c r="C9" s="9" t="s">
        <v>17</v>
      </c>
      <c r="D9" s="9" t="s">
        <v>18</v>
      </c>
      <c r="E9" s="15" t="s">
        <v>20</v>
      </c>
      <c r="F9" s="15" t="s">
        <v>21</v>
      </c>
      <c r="G9" s="16">
        <v>60</v>
      </c>
      <c r="H9" s="17">
        <v>60</v>
      </c>
      <c r="I9" s="16"/>
      <c r="J9" s="16" t="s">
        <v>22</v>
      </c>
      <c r="K9" s="16" t="s">
        <v>23</v>
      </c>
      <c r="L9" s="9"/>
    </row>
    <row r="10" spans="1:12" s="18" customFormat="1" ht="54" customHeight="1">
      <c r="A10" s="13">
        <v>2</v>
      </c>
      <c r="B10" s="14" t="s">
        <v>25</v>
      </c>
      <c r="C10" s="9" t="s">
        <v>24</v>
      </c>
      <c r="D10" s="9" t="s">
        <v>761</v>
      </c>
      <c r="E10" s="15" t="s">
        <v>20</v>
      </c>
      <c r="F10" s="15" t="s">
        <v>21</v>
      </c>
      <c r="G10" s="16">
        <v>80</v>
      </c>
      <c r="H10" s="17">
        <v>80</v>
      </c>
      <c r="I10" s="16"/>
      <c r="J10" s="16" t="s">
        <v>22</v>
      </c>
      <c r="K10" s="16" t="s">
        <v>23</v>
      </c>
      <c r="L10" s="9"/>
    </row>
    <row r="11" spans="1:12" s="18" customFormat="1" ht="98.25" customHeight="1">
      <c r="A11" s="13">
        <v>3</v>
      </c>
      <c r="B11" s="14" t="s">
        <v>27</v>
      </c>
      <c r="C11" s="9" t="s">
        <v>26</v>
      </c>
      <c r="D11" s="9" t="s">
        <v>762</v>
      </c>
      <c r="E11" s="15" t="s">
        <v>20</v>
      </c>
      <c r="F11" s="15" t="s">
        <v>21</v>
      </c>
      <c r="G11" s="16">
        <v>80</v>
      </c>
      <c r="H11" s="17">
        <v>80</v>
      </c>
      <c r="I11" s="16"/>
      <c r="J11" s="16" t="s">
        <v>22</v>
      </c>
      <c r="K11" s="16" t="s">
        <v>23</v>
      </c>
      <c r="L11" s="9"/>
    </row>
    <row r="12" spans="1:12" s="18" customFormat="1" ht="48.75" customHeight="1">
      <c r="A12" s="13">
        <v>4</v>
      </c>
      <c r="B12" s="14" t="s">
        <v>30</v>
      </c>
      <c r="C12" s="9" t="s">
        <v>28</v>
      </c>
      <c r="D12" s="9" t="s">
        <v>29</v>
      </c>
      <c r="E12" s="15" t="s">
        <v>20</v>
      </c>
      <c r="F12" s="15" t="s">
        <v>21</v>
      </c>
      <c r="G12" s="16">
        <v>70</v>
      </c>
      <c r="H12" s="17">
        <v>70</v>
      </c>
      <c r="I12" s="16"/>
      <c r="J12" s="16" t="s">
        <v>22</v>
      </c>
      <c r="K12" s="16" t="s">
        <v>23</v>
      </c>
      <c r="L12" s="9"/>
    </row>
    <row r="13" spans="1:12" s="18" customFormat="1" ht="48.75" customHeight="1">
      <c r="A13" s="13">
        <v>5</v>
      </c>
      <c r="B13" s="14" t="s">
        <v>33</v>
      </c>
      <c r="C13" s="9" t="s">
        <v>31</v>
      </c>
      <c r="D13" s="9" t="s">
        <v>32</v>
      </c>
      <c r="E13" s="15" t="s">
        <v>20</v>
      </c>
      <c r="F13" s="15" t="s">
        <v>21</v>
      </c>
      <c r="G13" s="16" t="s">
        <v>34</v>
      </c>
      <c r="H13" s="17" t="s">
        <v>34</v>
      </c>
      <c r="I13" s="16"/>
      <c r="J13" s="16" t="s">
        <v>22</v>
      </c>
      <c r="K13" s="16" t="s">
        <v>23</v>
      </c>
      <c r="L13" s="9"/>
    </row>
    <row r="14" spans="1:12" s="18" customFormat="1" ht="40.5" customHeight="1">
      <c r="A14" s="13">
        <v>6</v>
      </c>
      <c r="B14" s="14" t="s">
        <v>37</v>
      </c>
      <c r="C14" s="9" t="s">
        <v>35</v>
      </c>
      <c r="D14" s="9" t="s">
        <v>36</v>
      </c>
      <c r="E14" s="14" t="s">
        <v>20</v>
      </c>
      <c r="F14" s="15" t="s">
        <v>21</v>
      </c>
      <c r="G14" s="16" t="s">
        <v>34</v>
      </c>
      <c r="H14" s="17" t="s">
        <v>34</v>
      </c>
      <c r="I14" s="16"/>
      <c r="J14" s="16" t="s">
        <v>22</v>
      </c>
      <c r="K14" s="16" t="s">
        <v>23</v>
      </c>
      <c r="L14" s="9"/>
    </row>
    <row r="15" spans="1:12" s="18" customFormat="1" ht="40.5" customHeight="1">
      <c r="A15" s="13">
        <v>7</v>
      </c>
      <c r="B15" s="14" t="s">
        <v>39</v>
      </c>
      <c r="C15" s="9" t="s">
        <v>38</v>
      </c>
      <c r="D15" s="9" t="s">
        <v>763</v>
      </c>
      <c r="E15" s="14" t="s">
        <v>20</v>
      </c>
      <c r="F15" s="15" t="s">
        <v>21</v>
      </c>
      <c r="G15" s="16">
        <v>60</v>
      </c>
      <c r="H15" s="17">
        <v>60</v>
      </c>
      <c r="I15" s="16"/>
      <c r="J15" s="16" t="s">
        <v>22</v>
      </c>
      <c r="K15" s="16" t="s">
        <v>23</v>
      </c>
      <c r="L15" s="9"/>
    </row>
    <row r="16" spans="1:12" s="18" customFormat="1" ht="52.5" customHeight="1">
      <c r="A16" s="13">
        <v>8</v>
      </c>
      <c r="B16" s="14" t="s">
        <v>41</v>
      </c>
      <c r="C16" s="9" t="s">
        <v>40</v>
      </c>
      <c r="D16" s="9" t="s">
        <v>764</v>
      </c>
      <c r="E16" s="14" t="s">
        <v>20</v>
      </c>
      <c r="F16" s="15" t="s">
        <v>21</v>
      </c>
      <c r="G16" s="16">
        <v>70</v>
      </c>
      <c r="H16" s="17">
        <v>70</v>
      </c>
      <c r="I16" s="16"/>
      <c r="J16" s="16" t="s">
        <v>22</v>
      </c>
      <c r="K16" s="16" t="s">
        <v>23</v>
      </c>
      <c r="L16" s="9"/>
    </row>
    <row r="17" spans="1:12" s="18" customFormat="1" ht="75" customHeight="1">
      <c r="A17" s="13">
        <v>9</v>
      </c>
      <c r="B17" s="14" t="s">
        <v>43</v>
      </c>
      <c r="C17" s="9" t="s">
        <v>42</v>
      </c>
      <c r="D17" s="9" t="s">
        <v>765</v>
      </c>
      <c r="E17" s="14" t="s">
        <v>20</v>
      </c>
      <c r="F17" s="15" t="s">
        <v>21</v>
      </c>
      <c r="G17" s="16">
        <v>60</v>
      </c>
      <c r="H17" s="17">
        <v>60</v>
      </c>
      <c r="I17" s="16"/>
      <c r="J17" s="16" t="s">
        <v>22</v>
      </c>
      <c r="K17" s="16" t="s">
        <v>23</v>
      </c>
      <c r="L17" s="9"/>
    </row>
    <row r="18" spans="1:12" s="18" customFormat="1" ht="48" customHeight="1">
      <c r="A18" s="13">
        <v>10</v>
      </c>
      <c r="B18" s="14" t="s">
        <v>46</v>
      </c>
      <c r="C18" s="9" t="s">
        <v>44</v>
      </c>
      <c r="D18" s="9" t="s">
        <v>45</v>
      </c>
      <c r="E18" s="14" t="s">
        <v>20</v>
      </c>
      <c r="F18" s="15" t="s">
        <v>21</v>
      </c>
      <c r="G18" s="16">
        <v>65</v>
      </c>
      <c r="H18" s="17">
        <v>65</v>
      </c>
      <c r="I18" s="16"/>
      <c r="J18" s="16" t="s">
        <v>22</v>
      </c>
      <c r="K18" s="16" t="s">
        <v>23</v>
      </c>
      <c r="L18" s="9"/>
    </row>
    <row r="19" spans="1:12" s="18" customFormat="1" ht="49.5" customHeight="1">
      <c r="A19" s="13">
        <v>11</v>
      </c>
      <c r="B19" s="14" t="s">
        <v>49</v>
      </c>
      <c r="C19" s="9" t="s">
        <v>47</v>
      </c>
      <c r="D19" s="9" t="s">
        <v>48</v>
      </c>
      <c r="E19" s="14" t="s">
        <v>20</v>
      </c>
      <c r="F19" s="15" t="s">
        <v>21</v>
      </c>
      <c r="G19" s="16">
        <v>70</v>
      </c>
      <c r="H19" s="17">
        <v>70</v>
      </c>
      <c r="I19" s="16"/>
      <c r="J19" s="16" t="s">
        <v>22</v>
      </c>
      <c r="K19" s="16" t="s">
        <v>23</v>
      </c>
      <c r="L19" s="9"/>
    </row>
    <row r="20" spans="1:12" s="18" customFormat="1" ht="49.5" customHeight="1">
      <c r="A20" s="13">
        <v>12</v>
      </c>
      <c r="B20" s="14" t="s">
        <v>52</v>
      </c>
      <c r="C20" s="9" t="s">
        <v>50</v>
      </c>
      <c r="D20" s="9" t="s">
        <v>51</v>
      </c>
      <c r="E20" s="14" t="s">
        <v>20</v>
      </c>
      <c r="F20" s="15" t="s">
        <v>21</v>
      </c>
      <c r="G20" s="16">
        <v>30</v>
      </c>
      <c r="H20" s="17">
        <v>30</v>
      </c>
      <c r="I20" s="16"/>
      <c r="J20" s="16" t="s">
        <v>22</v>
      </c>
      <c r="K20" s="16" t="s">
        <v>23</v>
      </c>
      <c r="L20" s="9"/>
    </row>
    <row r="21" spans="1:12" s="18" customFormat="1" ht="49.5" customHeight="1">
      <c r="A21" s="13">
        <v>13</v>
      </c>
      <c r="B21" s="14" t="s">
        <v>55</v>
      </c>
      <c r="C21" s="9" t="s">
        <v>53</v>
      </c>
      <c r="D21" s="9" t="s">
        <v>54</v>
      </c>
      <c r="E21" s="14" t="s">
        <v>20</v>
      </c>
      <c r="F21" s="15" t="s">
        <v>21</v>
      </c>
      <c r="G21" s="16">
        <v>60</v>
      </c>
      <c r="H21" s="17">
        <v>60</v>
      </c>
      <c r="I21" s="16"/>
      <c r="J21" s="16" t="s">
        <v>22</v>
      </c>
      <c r="K21" s="16" t="s">
        <v>23</v>
      </c>
      <c r="L21" s="9"/>
    </row>
    <row r="22" spans="1:12" s="18" customFormat="1" ht="49.5" customHeight="1">
      <c r="A22" s="13">
        <v>14</v>
      </c>
      <c r="B22" s="14" t="s">
        <v>57</v>
      </c>
      <c r="C22" s="9" t="s">
        <v>56</v>
      </c>
      <c r="D22" s="9" t="s">
        <v>766</v>
      </c>
      <c r="E22" s="14" t="s">
        <v>20</v>
      </c>
      <c r="F22" s="15" t="s">
        <v>21</v>
      </c>
      <c r="G22" s="16">
        <v>60</v>
      </c>
      <c r="H22" s="17">
        <v>60</v>
      </c>
      <c r="I22" s="16"/>
      <c r="J22" s="16" t="s">
        <v>22</v>
      </c>
      <c r="K22" s="16" t="s">
        <v>23</v>
      </c>
      <c r="L22" s="9"/>
    </row>
    <row r="23" spans="1:12" s="18" customFormat="1" ht="49.5" customHeight="1">
      <c r="A23" s="13">
        <v>15</v>
      </c>
      <c r="B23" s="14" t="s">
        <v>60</v>
      </c>
      <c r="C23" s="9" t="s">
        <v>58</v>
      </c>
      <c r="D23" s="9" t="s">
        <v>59</v>
      </c>
      <c r="E23" s="14" t="s">
        <v>20</v>
      </c>
      <c r="F23" s="15" t="s">
        <v>21</v>
      </c>
      <c r="G23" s="16">
        <v>60</v>
      </c>
      <c r="H23" s="17">
        <v>60</v>
      </c>
      <c r="I23" s="16"/>
      <c r="J23" s="16" t="s">
        <v>22</v>
      </c>
      <c r="K23" s="16" t="s">
        <v>23</v>
      </c>
      <c r="L23" s="9"/>
    </row>
    <row r="24" spans="1:12" s="18" customFormat="1" ht="49.5" customHeight="1">
      <c r="A24" s="13">
        <v>16</v>
      </c>
      <c r="B24" s="14" t="s">
        <v>63</v>
      </c>
      <c r="C24" s="9" t="s">
        <v>61</v>
      </c>
      <c r="D24" s="9" t="s">
        <v>62</v>
      </c>
      <c r="E24" s="14" t="s">
        <v>20</v>
      </c>
      <c r="F24" s="15" t="s">
        <v>64</v>
      </c>
      <c r="G24" s="16">
        <v>50</v>
      </c>
      <c r="H24" s="17">
        <v>50</v>
      </c>
      <c r="I24" s="16"/>
      <c r="J24" s="16" t="s">
        <v>22</v>
      </c>
      <c r="K24" s="16" t="s">
        <v>23</v>
      </c>
      <c r="L24" s="9"/>
    </row>
    <row r="25" spans="1:12" s="18" customFormat="1" ht="62.25" customHeight="1">
      <c r="A25" s="13">
        <v>17</v>
      </c>
      <c r="B25" s="14" t="s">
        <v>67</v>
      </c>
      <c r="C25" s="9" t="s">
        <v>65</v>
      </c>
      <c r="D25" s="9" t="s">
        <v>66</v>
      </c>
      <c r="E25" s="14" t="s">
        <v>20</v>
      </c>
      <c r="F25" s="15" t="s">
        <v>64</v>
      </c>
      <c r="G25" s="16">
        <v>75</v>
      </c>
      <c r="H25" s="17">
        <v>75</v>
      </c>
      <c r="I25" s="16"/>
      <c r="J25" s="16" t="s">
        <v>22</v>
      </c>
      <c r="K25" s="16" t="s">
        <v>23</v>
      </c>
      <c r="L25" s="9"/>
    </row>
    <row r="26" spans="1:12" s="18" customFormat="1" ht="62.25" customHeight="1">
      <c r="A26" s="13">
        <v>18</v>
      </c>
      <c r="B26" s="14" t="s">
        <v>70</v>
      </c>
      <c r="C26" s="9" t="s">
        <v>68</v>
      </c>
      <c r="D26" s="9" t="s">
        <v>69</v>
      </c>
      <c r="E26" s="14" t="s">
        <v>20</v>
      </c>
      <c r="F26" s="15" t="s">
        <v>64</v>
      </c>
      <c r="G26" s="16">
        <v>60</v>
      </c>
      <c r="H26" s="17">
        <v>60</v>
      </c>
      <c r="I26" s="16"/>
      <c r="J26" s="16" t="s">
        <v>22</v>
      </c>
      <c r="K26" s="16" t="s">
        <v>23</v>
      </c>
      <c r="L26" s="9"/>
    </row>
    <row r="27" spans="1:12" s="18" customFormat="1" ht="62.25" customHeight="1">
      <c r="A27" s="13">
        <v>19</v>
      </c>
      <c r="B27" s="14" t="s">
        <v>72</v>
      </c>
      <c r="C27" s="9" t="s">
        <v>71</v>
      </c>
      <c r="D27" s="20" t="s">
        <v>758</v>
      </c>
      <c r="E27" s="14" t="s">
        <v>20</v>
      </c>
      <c r="F27" s="15" t="s">
        <v>64</v>
      </c>
      <c r="G27" s="16">
        <v>50</v>
      </c>
      <c r="H27" s="17">
        <v>50</v>
      </c>
      <c r="I27" s="16"/>
      <c r="J27" s="16" t="s">
        <v>22</v>
      </c>
      <c r="K27" s="16" t="s">
        <v>23</v>
      </c>
      <c r="L27" s="9"/>
    </row>
    <row r="28" spans="1:12" s="18" customFormat="1" ht="62.25" customHeight="1">
      <c r="A28" s="13">
        <v>20</v>
      </c>
      <c r="B28" s="14" t="s">
        <v>74</v>
      </c>
      <c r="C28" s="9" t="s">
        <v>73</v>
      </c>
      <c r="D28" s="9" t="s">
        <v>767</v>
      </c>
      <c r="E28" s="15" t="s">
        <v>20</v>
      </c>
      <c r="F28" s="15" t="s">
        <v>75</v>
      </c>
      <c r="G28" s="16">
        <v>70</v>
      </c>
      <c r="H28" s="17">
        <v>70</v>
      </c>
      <c r="I28" s="16"/>
      <c r="J28" s="16" t="s">
        <v>22</v>
      </c>
      <c r="K28" s="16" t="s">
        <v>23</v>
      </c>
      <c r="L28" s="9"/>
    </row>
    <row r="29" spans="1:12" s="18" customFormat="1" ht="62.25" customHeight="1">
      <c r="A29" s="13">
        <v>21</v>
      </c>
      <c r="B29" s="14" t="s">
        <v>77</v>
      </c>
      <c r="C29" s="9" t="s">
        <v>76</v>
      </c>
      <c r="D29" s="20" t="s">
        <v>768</v>
      </c>
      <c r="E29" s="15" t="s">
        <v>20</v>
      </c>
      <c r="F29" s="15" t="s">
        <v>75</v>
      </c>
      <c r="G29" s="16">
        <v>120</v>
      </c>
      <c r="H29" s="17">
        <v>120</v>
      </c>
      <c r="I29" s="16"/>
      <c r="J29" s="16" t="s">
        <v>22</v>
      </c>
      <c r="K29" s="16" t="s">
        <v>23</v>
      </c>
      <c r="L29" s="9"/>
    </row>
    <row r="30" spans="1:12" s="18" customFormat="1" ht="62.25" customHeight="1">
      <c r="A30" s="13">
        <v>22</v>
      </c>
      <c r="B30" s="14" t="s">
        <v>79</v>
      </c>
      <c r="C30" s="9" t="s">
        <v>78</v>
      </c>
      <c r="D30" s="21" t="s">
        <v>769</v>
      </c>
      <c r="E30" s="15" t="s">
        <v>20</v>
      </c>
      <c r="F30" s="15" t="s">
        <v>75</v>
      </c>
      <c r="G30" s="16">
        <v>50</v>
      </c>
      <c r="H30" s="17">
        <v>50</v>
      </c>
      <c r="I30" s="16"/>
      <c r="J30" s="16" t="s">
        <v>22</v>
      </c>
      <c r="K30" s="16" t="s">
        <v>23</v>
      </c>
      <c r="L30" s="9"/>
    </row>
    <row r="31" spans="1:12" s="18" customFormat="1" ht="62.25" customHeight="1">
      <c r="A31" s="13">
        <v>23</v>
      </c>
      <c r="B31" s="14" t="s">
        <v>81</v>
      </c>
      <c r="C31" s="9" t="s">
        <v>80</v>
      </c>
      <c r="D31" s="20" t="s">
        <v>770</v>
      </c>
      <c r="E31" s="14" t="s">
        <v>20</v>
      </c>
      <c r="F31" s="15" t="s">
        <v>75</v>
      </c>
      <c r="G31" s="16">
        <v>50</v>
      </c>
      <c r="H31" s="17">
        <v>50</v>
      </c>
      <c r="I31" s="16"/>
      <c r="J31" s="16" t="s">
        <v>22</v>
      </c>
      <c r="K31" s="16" t="s">
        <v>23</v>
      </c>
      <c r="L31" s="9"/>
    </row>
    <row r="32" spans="1:12" s="18" customFormat="1" ht="70.5" customHeight="1">
      <c r="A32" s="13">
        <v>24</v>
      </c>
      <c r="B32" s="14" t="s">
        <v>83</v>
      </c>
      <c r="C32" s="9" t="s">
        <v>82</v>
      </c>
      <c r="D32" s="20" t="s">
        <v>771</v>
      </c>
      <c r="E32" s="14" t="s">
        <v>20</v>
      </c>
      <c r="F32" s="15" t="s">
        <v>75</v>
      </c>
      <c r="G32" s="16">
        <v>20</v>
      </c>
      <c r="H32" s="17">
        <v>20</v>
      </c>
      <c r="I32" s="16"/>
      <c r="J32" s="16" t="s">
        <v>22</v>
      </c>
      <c r="K32" s="16" t="s">
        <v>23</v>
      </c>
      <c r="L32" s="9"/>
    </row>
    <row r="33" spans="1:12" s="18" customFormat="1" ht="50.25" customHeight="1">
      <c r="A33" s="13">
        <v>25</v>
      </c>
      <c r="B33" s="14" t="s">
        <v>85</v>
      </c>
      <c r="C33" s="9" t="s">
        <v>84</v>
      </c>
      <c r="D33" s="20" t="s">
        <v>772</v>
      </c>
      <c r="E33" s="14" t="s">
        <v>20</v>
      </c>
      <c r="F33" s="15" t="s">
        <v>75</v>
      </c>
      <c r="G33" s="16">
        <v>50</v>
      </c>
      <c r="H33" s="17">
        <v>50</v>
      </c>
      <c r="I33" s="16"/>
      <c r="J33" s="16" t="s">
        <v>22</v>
      </c>
      <c r="K33" s="16" t="s">
        <v>23</v>
      </c>
      <c r="L33" s="9"/>
    </row>
    <row r="34" spans="1:12" s="18" customFormat="1" ht="50.25" customHeight="1">
      <c r="A34" s="13">
        <v>26</v>
      </c>
      <c r="B34" s="14" t="s">
        <v>87</v>
      </c>
      <c r="C34" s="9" t="s">
        <v>86</v>
      </c>
      <c r="D34" s="20" t="s">
        <v>773</v>
      </c>
      <c r="E34" s="14" t="s">
        <v>20</v>
      </c>
      <c r="F34" s="15" t="s">
        <v>75</v>
      </c>
      <c r="G34" s="16">
        <v>50</v>
      </c>
      <c r="H34" s="17">
        <v>50</v>
      </c>
      <c r="I34" s="16"/>
      <c r="J34" s="16" t="s">
        <v>22</v>
      </c>
      <c r="K34" s="16" t="s">
        <v>23</v>
      </c>
      <c r="L34" s="9"/>
    </row>
    <row r="35" spans="1:12" s="18" customFormat="1" ht="50.25" customHeight="1">
      <c r="A35" s="13">
        <v>27</v>
      </c>
      <c r="B35" s="14" t="s">
        <v>89</v>
      </c>
      <c r="C35" s="9" t="s">
        <v>88</v>
      </c>
      <c r="D35" s="20" t="s">
        <v>759</v>
      </c>
      <c r="E35" s="14" t="s">
        <v>20</v>
      </c>
      <c r="F35" s="15" t="s">
        <v>75</v>
      </c>
      <c r="G35" s="16">
        <v>50</v>
      </c>
      <c r="H35" s="17">
        <v>50</v>
      </c>
      <c r="I35" s="16"/>
      <c r="J35" s="16" t="s">
        <v>22</v>
      </c>
      <c r="K35" s="16" t="s">
        <v>23</v>
      </c>
      <c r="L35" s="9"/>
    </row>
    <row r="36" spans="1:12" s="18" customFormat="1" ht="50.25" customHeight="1">
      <c r="A36" s="13">
        <v>28</v>
      </c>
      <c r="B36" s="14" t="s">
        <v>92</v>
      </c>
      <c r="C36" s="9" t="s">
        <v>90</v>
      </c>
      <c r="D36" s="9" t="s">
        <v>91</v>
      </c>
      <c r="E36" s="14" t="s">
        <v>20</v>
      </c>
      <c r="F36" s="15" t="s">
        <v>75</v>
      </c>
      <c r="G36" s="16">
        <v>50</v>
      </c>
      <c r="H36" s="17">
        <v>50</v>
      </c>
      <c r="I36" s="16"/>
      <c r="J36" s="16" t="s">
        <v>22</v>
      </c>
      <c r="K36" s="16" t="s">
        <v>23</v>
      </c>
      <c r="L36" s="9"/>
    </row>
    <row r="37" spans="1:12" s="18" customFormat="1" ht="50.25" customHeight="1">
      <c r="A37" s="13">
        <v>29</v>
      </c>
      <c r="B37" s="14" t="s">
        <v>95</v>
      </c>
      <c r="C37" s="9" t="s">
        <v>93</v>
      </c>
      <c r="D37" s="20" t="s">
        <v>94</v>
      </c>
      <c r="E37" s="14" t="s">
        <v>20</v>
      </c>
      <c r="F37" s="15" t="s">
        <v>96</v>
      </c>
      <c r="G37" s="16">
        <v>70</v>
      </c>
      <c r="H37" s="17">
        <v>70</v>
      </c>
      <c r="I37" s="16"/>
      <c r="J37" s="16" t="s">
        <v>22</v>
      </c>
      <c r="K37" s="16" t="s">
        <v>23</v>
      </c>
      <c r="L37" s="9"/>
    </row>
    <row r="38" spans="1:12" s="18" customFormat="1" ht="50.25" customHeight="1">
      <c r="A38" s="13">
        <v>30</v>
      </c>
      <c r="B38" s="14" t="s">
        <v>99</v>
      </c>
      <c r="C38" s="9" t="s">
        <v>97</v>
      </c>
      <c r="D38" s="9" t="s">
        <v>98</v>
      </c>
      <c r="E38" s="15" t="s">
        <v>20</v>
      </c>
      <c r="F38" s="15" t="s">
        <v>100</v>
      </c>
      <c r="G38" s="16">
        <v>40</v>
      </c>
      <c r="H38" s="17">
        <v>40</v>
      </c>
      <c r="I38" s="16"/>
      <c r="J38" s="16" t="s">
        <v>22</v>
      </c>
      <c r="K38" s="16" t="s">
        <v>23</v>
      </c>
      <c r="L38" s="9"/>
    </row>
    <row r="39" spans="1:12" s="18" customFormat="1" ht="50.25" customHeight="1">
      <c r="A39" s="13">
        <v>31</v>
      </c>
      <c r="B39" s="14" t="s">
        <v>102</v>
      </c>
      <c r="C39" s="9" t="s">
        <v>101</v>
      </c>
      <c r="D39" s="9" t="s">
        <v>98</v>
      </c>
      <c r="E39" s="15" t="s">
        <v>20</v>
      </c>
      <c r="F39" s="15" t="s">
        <v>100</v>
      </c>
      <c r="G39" s="16">
        <v>50</v>
      </c>
      <c r="H39" s="17">
        <v>50</v>
      </c>
      <c r="I39" s="16"/>
      <c r="J39" s="16" t="s">
        <v>22</v>
      </c>
      <c r="K39" s="16" t="s">
        <v>23</v>
      </c>
      <c r="L39" s="9"/>
    </row>
    <row r="40" spans="1:12" s="18" customFormat="1" ht="50.25" customHeight="1">
      <c r="A40" s="13">
        <v>32</v>
      </c>
      <c r="B40" s="14" t="s">
        <v>104</v>
      </c>
      <c r="C40" s="9" t="s">
        <v>103</v>
      </c>
      <c r="D40" s="9" t="s">
        <v>98</v>
      </c>
      <c r="E40" s="15" t="s">
        <v>20</v>
      </c>
      <c r="F40" s="15" t="s">
        <v>100</v>
      </c>
      <c r="G40" s="16">
        <v>50</v>
      </c>
      <c r="H40" s="17">
        <v>50</v>
      </c>
      <c r="I40" s="16"/>
      <c r="J40" s="16" t="s">
        <v>22</v>
      </c>
      <c r="K40" s="16" t="s">
        <v>23</v>
      </c>
      <c r="L40" s="9"/>
    </row>
    <row r="41" spans="1:12" s="18" customFormat="1" ht="50.25" customHeight="1">
      <c r="A41" s="13">
        <v>33</v>
      </c>
      <c r="B41" s="14" t="s">
        <v>106</v>
      </c>
      <c r="C41" s="9" t="s">
        <v>105</v>
      </c>
      <c r="D41" s="9" t="s">
        <v>98</v>
      </c>
      <c r="E41" s="15" t="s">
        <v>20</v>
      </c>
      <c r="F41" s="15" t="s">
        <v>100</v>
      </c>
      <c r="G41" s="16">
        <v>40</v>
      </c>
      <c r="H41" s="17">
        <v>40</v>
      </c>
      <c r="I41" s="16"/>
      <c r="J41" s="16" t="s">
        <v>22</v>
      </c>
      <c r="K41" s="16" t="s">
        <v>23</v>
      </c>
      <c r="L41" s="9"/>
    </row>
    <row r="42" spans="1:12" s="18" customFormat="1" ht="58.5" customHeight="1">
      <c r="A42" s="13">
        <v>34</v>
      </c>
      <c r="B42" s="14" t="s">
        <v>109</v>
      </c>
      <c r="C42" s="9" t="s">
        <v>107</v>
      </c>
      <c r="D42" s="20" t="s">
        <v>108</v>
      </c>
      <c r="E42" s="14" t="s">
        <v>20</v>
      </c>
      <c r="F42" s="15" t="s">
        <v>110</v>
      </c>
      <c r="G42" s="16">
        <v>60</v>
      </c>
      <c r="H42" s="17">
        <v>60</v>
      </c>
      <c r="I42" s="16"/>
      <c r="J42" s="16" t="s">
        <v>22</v>
      </c>
      <c r="K42" s="16" t="s">
        <v>23</v>
      </c>
      <c r="L42" s="9"/>
    </row>
    <row r="43" spans="1:12" s="18" customFormat="1" ht="58.5" customHeight="1">
      <c r="A43" s="13">
        <v>35</v>
      </c>
      <c r="B43" s="14" t="s">
        <v>113</v>
      </c>
      <c r="C43" s="9" t="s">
        <v>111</v>
      </c>
      <c r="D43" s="20" t="s">
        <v>112</v>
      </c>
      <c r="E43" s="14" t="s">
        <v>20</v>
      </c>
      <c r="F43" s="15" t="s">
        <v>110</v>
      </c>
      <c r="G43" s="16">
        <v>50</v>
      </c>
      <c r="H43" s="17">
        <v>50</v>
      </c>
      <c r="I43" s="16"/>
      <c r="J43" s="16" t="s">
        <v>22</v>
      </c>
      <c r="K43" s="16" t="s">
        <v>23</v>
      </c>
      <c r="L43" s="9"/>
    </row>
    <row r="44" spans="1:12" s="18" customFormat="1" ht="58.5" customHeight="1">
      <c r="A44" s="13">
        <v>36</v>
      </c>
      <c r="B44" s="14" t="s">
        <v>116</v>
      </c>
      <c r="C44" s="9" t="s">
        <v>114</v>
      </c>
      <c r="D44" s="20" t="s">
        <v>115</v>
      </c>
      <c r="E44" s="14" t="s">
        <v>20</v>
      </c>
      <c r="F44" s="15" t="s">
        <v>110</v>
      </c>
      <c r="G44" s="16">
        <v>50</v>
      </c>
      <c r="H44" s="17">
        <v>50</v>
      </c>
      <c r="I44" s="16"/>
      <c r="J44" s="16" t="s">
        <v>22</v>
      </c>
      <c r="K44" s="16" t="s">
        <v>23</v>
      </c>
      <c r="L44" s="9"/>
    </row>
    <row r="45" spans="1:12" s="18" customFormat="1" ht="58.5" customHeight="1">
      <c r="A45" s="13">
        <v>37</v>
      </c>
      <c r="B45" s="14" t="s">
        <v>118</v>
      </c>
      <c r="C45" s="9" t="s">
        <v>117</v>
      </c>
      <c r="D45" s="9" t="s">
        <v>18</v>
      </c>
      <c r="E45" s="15" t="s">
        <v>20</v>
      </c>
      <c r="F45" s="15" t="s">
        <v>119</v>
      </c>
      <c r="G45" s="16">
        <v>80</v>
      </c>
      <c r="H45" s="17">
        <v>80</v>
      </c>
      <c r="I45" s="16"/>
      <c r="J45" s="16" t="s">
        <v>22</v>
      </c>
      <c r="K45" s="16" t="s">
        <v>23</v>
      </c>
      <c r="L45" s="9"/>
    </row>
    <row r="46" spans="1:12" s="18" customFormat="1" ht="58.5" customHeight="1">
      <c r="A46" s="13">
        <v>38</v>
      </c>
      <c r="B46" s="14" t="s">
        <v>122</v>
      </c>
      <c r="C46" s="9" t="s">
        <v>120</v>
      </c>
      <c r="D46" s="9" t="s">
        <v>121</v>
      </c>
      <c r="E46" s="15" t="s">
        <v>20</v>
      </c>
      <c r="F46" s="15" t="s">
        <v>119</v>
      </c>
      <c r="G46" s="16">
        <v>60</v>
      </c>
      <c r="H46" s="17">
        <v>60</v>
      </c>
      <c r="I46" s="16"/>
      <c r="J46" s="16" t="s">
        <v>22</v>
      </c>
      <c r="K46" s="16" t="s">
        <v>23</v>
      </c>
      <c r="L46" s="9"/>
    </row>
    <row r="47" spans="1:12" s="18" customFormat="1" ht="58.5" customHeight="1">
      <c r="A47" s="13">
        <v>39</v>
      </c>
      <c r="B47" s="14" t="s">
        <v>124</v>
      </c>
      <c r="C47" s="9" t="s">
        <v>123</v>
      </c>
      <c r="D47" s="49" t="s">
        <v>774</v>
      </c>
      <c r="E47" s="14" t="s">
        <v>20</v>
      </c>
      <c r="F47" s="15" t="s">
        <v>119</v>
      </c>
      <c r="G47" s="16">
        <v>60</v>
      </c>
      <c r="H47" s="17">
        <v>60</v>
      </c>
      <c r="I47" s="16"/>
      <c r="J47" s="16" t="s">
        <v>22</v>
      </c>
      <c r="K47" s="16" t="s">
        <v>23</v>
      </c>
      <c r="L47" s="9"/>
    </row>
    <row r="48" spans="1:12" s="18" customFormat="1" ht="58.5" customHeight="1">
      <c r="A48" s="13">
        <v>40</v>
      </c>
      <c r="B48" s="14" t="s">
        <v>126</v>
      </c>
      <c r="C48" s="9" t="s">
        <v>125</v>
      </c>
      <c r="D48" s="20" t="s">
        <v>775</v>
      </c>
      <c r="E48" s="14" t="s">
        <v>20</v>
      </c>
      <c r="F48" s="15" t="s">
        <v>119</v>
      </c>
      <c r="G48" s="16">
        <v>60</v>
      </c>
      <c r="H48" s="17">
        <v>60</v>
      </c>
      <c r="I48" s="16"/>
      <c r="J48" s="16" t="s">
        <v>22</v>
      </c>
      <c r="K48" s="16" t="s">
        <v>23</v>
      </c>
      <c r="L48" s="9"/>
    </row>
    <row r="49" spans="1:12" s="18" customFormat="1" ht="58.5" customHeight="1">
      <c r="A49" s="13">
        <v>41</v>
      </c>
      <c r="B49" s="14" t="s">
        <v>129</v>
      </c>
      <c r="C49" s="9" t="s">
        <v>127</v>
      </c>
      <c r="D49" s="20" t="s">
        <v>128</v>
      </c>
      <c r="E49" s="15" t="s">
        <v>20</v>
      </c>
      <c r="F49" s="15" t="s">
        <v>130</v>
      </c>
      <c r="G49" s="16">
        <v>80</v>
      </c>
      <c r="H49" s="17">
        <v>80</v>
      </c>
      <c r="I49" s="16"/>
      <c r="J49" s="16" t="s">
        <v>22</v>
      </c>
      <c r="K49" s="16" t="s">
        <v>23</v>
      </c>
      <c r="L49" s="9"/>
    </row>
    <row r="50" spans="1:12" s="18" customFormat="1" ht="82.5" customHeight="1">
      <c r="A50" s="13">
        <v>42</v>
      </c>
      <c r="B50" s="23" t="s">
        <v>133</v>
      </c>
      <c r="C50" s="22" t="s">
        <v>131</v>
      </c>
      <c r="D50" s="9" t="s">
        <v>132</v>
      </c>
      <c r="E50" s="14" t="s">
        <v>20</v>
      </c>
      <c r="F50" s="15" t="s">
        <v>134</v>
      </c>
      <c r="G50" s="19">
        <v>60</v>
      </c>
      <c r="H50" s="19">
        <v>60</v>
      </c>
      <c r="I50" s="19"/>
      <c r="J50" s="24" t="s">
        <v>135</v>
      </c>
      <c r="K50" s="17" t="s">
        <v>136</v>
      </c>
      <c r="L50" s="25"/>
    </row>
    <row r="51" spans="1:12" s="18" customFormat="1" ht="58.5" customHeight="1">
      <c r="A51" s="13">
        <v>43</v>
      </c>
      <c r="B51" s="14" t="s">
        <v>139</v>
      </c>
      <c r="C51" s="9" t="s">
        <v>137</v>
      </c>
      <c r="D51" s="9" t="s">
        <v>138</v>
      </c>
      <c r="E51" s="14" t="s">
        <v>20</v>
      </c>
      <c r="F51" s="15" t="s">
        <v>140</v>
      </c>
      <c r="G51" s="16">
        <v>115</v>
      </c>
      <c r="H51" s="16">
        <v>115</v>
      </c>
      <c r="I51" s="16"/>
      <c r="J51" s="24" t="s">
        <v>135</v>
      </c>
      <c r="K51" s="17" t="s">
        <v>136</v>
      </c>
      <c r="L51" s="25"/>
    </row>
    <row r="52" spans="1:12" s="18" customFormat="1" ht="58.5" customHeight="1">
      <c r="A52" s="13">
        <v>44</v>
      </c>
      <c r="B52" s="14" t="s">
        <v>143</v>
      </c>
      <c r="C52" s="9" t="s">
        <v>141</v>
      </c>
      <c r="D52" s="9" t="s">
        <v>142</v>
      </c>
      <c r="E52" s="14" t="s">
        <v>20</v>
      </c>
      <c r="F52" s="15" t="s">
        <v>140</v>
      </c>
      <c r="G52" s="16">
        <v>70</v>
      </c>
      <c r="H52" s="16">
        <v>70</v>
      </c>
      <c r="I52" s="16"/>
      <c r="J52" s="24" t="s">
        <v>135</v>
      </c>
      <c r="K52" s="17" t="s">
        <v>136</v>
      </c>
      <c r="L52" s="25"/>
    </row>
    <row r="53" spans="1:12" s="18" customFormat="1" ht="58.5" customHeight="1">
      <c r="A53" s="13">
        <v>45</v>
      </c>
      <c r="B53" s="14" t="s">
        <v>146</v>
      </c>
      <c r="C53" s="9" t="s">
        <v>144</v>
      </c>
      <c r="D53" s="9" t="s">
        <v>145</v>
      </c>
      <c r="E53" s="14" t="s">
        <v>20</v>
      </c>
      <c r="F53" s="15" t="s">
        <v>140</v>
      </c>
      <c r="G53" s="16">
        <v>110</v>
      </c>
      <c r="H53" s="16">
        <v>110</v>
      </c>
      <c r="I53" s="16"/>
      <c r="J53" s="24" t="s">
        <v>135</v>
      </c>
      <c r="K53" s="17" t="s">
        <v>136</v>
      </c>
      <c r="L53" s="25"/>
    </row>
    <row r="54" spans="1:12" s="18" customFormat="1" ht="50.25" customHeight="1">
      <c r="A54" s="13">
        <v>46</v>
      </c>
      <c r="B54" s="14" t="s">
        <v>753</v>
      </c>
      <c r="C54" s="9" t="s">
        <v>147</v>
      </c>
      <c r="D54" s="9" t="s">
        <v>752</v>
      </c>
      <c r="E54" s="14" t="s">
        <v>754</v>
      </c>
      <c r="F54" s="15" t="s">
        <v>755</v>
      </c>
      <c r="G54" s="16">
        <v>35</v>
      </c>
      <c r="H54" s="16">
        <v>35</v>
      </c>
      <c r="I54" s="16"/>
      <c r="J54" s="24" t="s">
        <v>756</v>
      </c>
      <c r="K54" s="17" t="s">
        <v>757</v>
      </c>
      <c r="L54" s="9" t="s">
        <v>778</v>
      </c>
    </row>
    <row r="55" spans="1:12" s="10" customFormat="1" ht="26.25" customHeight="1">
      <c r="A55" s="6"/>
      <c r="B55" s="6"/>
      <c r="C55" s="26" t="s">
        <v>148</v>
      </c>
      <c r="D55" s="26"/>
      <c r="E55" s="26"/>
      <c r="F55" s="26"/>
      <c r="G55" s="12">
        <f>SUM(G15:G54,G9:G12)</f>
        <v>2710</v>
      </c>
      <c r="H55" s="12">
        <f>SUM(H15:H54,H9:H12)</f>
        <v>2710</v>
      </c>
      <c r="I55" s="12">
        <f>SUM('[1]函商784项'!L10:L32)</f>
        <v>0</v>
      </c>
      <c r="J55" s="26"/>
      <c r="K55" s="26"/>
      <c r="L55" s="9"/>
    </row>
    <row r="56" spans="1:12" s="10" customFormat="1" ht="26.25" customHeight="1">
      <c r="A56" s="27"/>
      <c r="B56" s="27"/>
      <c r="C56" s="54" t="s">
        <v>149</v>
      </c>
      <c r="D56" s="54"/>
      <c r="E56" s="54"/>
      <c r="F56" s="54"/>
      <c r="G56" s="52"/>
      <c r="H56" s="52"/>
      <c r="I56" s="53"/>
      <c r="J56" s="54"/>
      <c r="K56" s="54"/>
      <c r="L56" s="9"/>
    </row>
    <row r="57" spans="1:12" s="5" customFormat="1" ht="53.25" customHeight="1">
      <c r="A57" s="13">
        <v>1</v>
      </c>
      <c r="B57" s="29" t="s">
        <v>152</v>
      </c>
      <c r="C57" s="22" t="s">
        <v>150</v>
      </c>
      <c r="D57" s="28" t="s">
        <v>151</v>
      </c>
      <c r="E57" s="22" t="s">
        <v>153</v>
      </c>
      <c r="F57" s="15" t="s">
        <v>154</v>
      </c>
      <c r="G57" s="16">
        <v>93</v>
      </c>
      <c r="H57" s="17">
        <v>93</v>
      </c>
      <c r="I57" s="19"/>
      <c r="J57" s="19" t="s">
        <v>155</v>
      </c>
      <c r="K57" s="16" t="s">
        <v>156</v>
      </c>
      <c r="L57" s="30"/>
    </row>
    <row r="58" spans="1:12" s="5" customFormat="1" ht="53.25" customHeight="1">
      <c r="A58" s="13">
        <v>2</v>
      </c>
      <c r="B58" s="29" t="s">
        <v>159</v>
      </c>
      <c r="C58" s="22" t="s">
        <v>157</v>
      </c>
      <c r="D58" s="28" t="s">
        <v>158</v>
      </c>
      <c r="E58" s="22" t="s">
        <v>153</v>
      </c>
      <c r="F58" s="15" t="s">
        <v>154</v>
      </c>
      <c r="G58" s="16">
        <v>210</v>
      </c>
      <c r="H58" s="17">
        <v>210</v>
      </c>
      <c r="I58" s="19"/>
      <c r="J58" s="19" t="s">
        <v>155</v>
      </c>
      <c r="K58" s="16" t="s">
        <v>156</v>
      </c>
      <c r="L58" s="30"/>
    </row>
    <row r="59" spans="1:12" s="5" customFormat="1" ht="53.25" customHeight="1">
      <c r="A59" s="13">
        <v>3</v>
      </c>
      <c r="B59" s="29" t="s">
        <v>162</v>
      </c>
      <c r="C59" s="22" t="s">
        <v>160</v>
      </c>
      <c r="D59" s="28" t="s">
        <v>161</v>
      </c>
      <c r="E59" s="22" t="s">
        <v>153</v>
      </c>
      <c r="F59" s="15" t="s">
        <v>154</v>
      </c>
      <c r="G59" s="16">
        <v>80</v>
      </c>
      <c r="H59" s="17">
        <v>80</v>
      </c>
      <c r="I59" s="19"/>
      <c r="J59" s="19" t="s">
        <v>155</v>
      </c>
      <c r="K59" s="16" t="s">
        <v>156</v>
      </c>
      <c r="L59" s="30"/>
    </row>
    <row r="60" spans="1:12" s="5" customFormat="1" ht="53.25" customHeight="1">
      <c r="A60" s="13">
        <v>4</v>
      </c>
      <c r="B60" s="29" t="s">
        <v>165</v>
      </c>
      <c r="C60" s="22" t="s">
        <v>163</v>
      </c>
      <c r="D60" s="28" t="s">
        <v>164</v>
      </c>
      <c r="E60" s="22" t="s">
        <v>153</v>
      </c>
      <c r="F60" s="15" t="s">
        <v>154</v>
      </c>
      <c r="G60" s="16">
        <v>170</v>
      </c>
      <c r="H60" s="17">
        <v>170</v>
      </c>
      <c r="I60" s="19"/>
      <c r="J60" s="19" t="s">
        <v>155</v>
      </c>
      <c r="K60" s="16" t="s">
        <v>156</v>
      </c>
      <c r="L60" s="30"/>
    </row>
    <row r="61" spans="1:12" s="5" customFormat="1" ht="53.25" customHeight="1">
      <c r="A61" s="13">
        <v>5</v>
      </c>
      <c r="B61" s="29" t="s">
        <v>168</v>
      </c>
      <c r="C61" s="22" t="s">
        <v>166</v>
      </c>
      <c r="D61" s="28" t="s">
        <v>167</v>
      </c>
      <c r="E61" s="22" t="s">
        <v>153</v>
      </c>
      <c r="F61" s="15" t="s">
        <v>154</v>
      </c>
      <c r="G61" s="15">
        <v>3</v>
      </c>
      <c r="H61" s="32">
        <v>3</v>
      </c>
      <c r="I61" s="33"/>
      <c r="J61" s="33" t="s">
        <v>155</v>
      </c>
      <c r="K61" s="31" t="s">
        <v>156</v>
      </c>
      <c r="L61" s="30"/>
    </row>
    <row r="62" spans="1:12" s="5" customFormat="1" ht="53.25" customHeight="1">
      <c r="A62" s="13">
        <v>6</v>
      </c>
      <c r="B62" s="15" t="s">
        <v>170</v>
      </c>
      <c r="C62" s="15" t="s">
        <v>169</v>
      </c>
      <c r="D62" s="32" t="s">
        <v>167</v>
      </c>
      <c r="E62" s="15" t="s">
        <v>153</v>
      </c>
      <c r="F62" s="15" t="s">
        <v>154</v>
      </c>
      <c r="G62" s="15">
        <v>2</v>
      </c>
      <c r="H62" s="32">
        <v>2</v>
      </c>
      <c r="I62" s="15"/>
      <c r="J62" s="15" t="s">
        <v>155</v>
      </c>
      <c r="K62" s="15" t="s">
        <v>156</v>
      </c>
      <c r="L62" s="15"/>
    </row>
    <row r="63" spans="1:12" s="5" customFormat="1" ht="53.25" customHeight="1">
      <c r="A63" s="13">
        <v>7</v>
      </c>
      <c r="B63" s="15" t="s">
        <v>173</v>
      </c>
      <c r="C63" s="15" t="s">
        <v>171</v>
      </c>
      <c r="D63" s="32" t="s">
        <v>172</v>
      </c>
      <c r="E63" s="15" t="s">
        <v>153</v>
      </c>
      <c r="F63" s="15" t="s">
        <v>174</v>
      </c>
      <c r="G63" s="15">
        <v>55</v>
      </c>
      <c r="H63" s="32">
        <v>55</v>
      </c>
      <c r="I63" s="15"/>
      <c r="J63" s="33" t="s">
        <v>155</v>
      </c>
      <c r="K63" s="15" t="s">
        <v>156</v>
      </c>
      <c r="L63" s="15"/>
    </row>
    <row r="64" spans="1:12" s="5" customFormat="1" ht="53.25" customHeight="1">
      <c r="A64" s="13">
        <v>8</v>
      </c>
      <c r="B64" s="15" t="s">
        <v>178</v>
      </c>
      <c r="C64" s="15" t="s">
        <v>176</v>
      </c>
      <c r="D64" s="32" t="s">
        <v>177</v>
      </c>
      <c r="E64" s="15" t="s">
        <v>153</v>
      </c>
      <c r="F64" s="15" t="s">
        <v>179</v>
      </c>
      <c r="G64" s="15">
        <v>16</v>
      </c>
      <c r="H64" s="32">
        <v>16</v>
      </c>
      <c r="I64" s="15"/>
      <c r="J64" s="15" t="s">
        <v>155</v>
      </c>
      <c r="K64" s="15" t="s">
        <v>156</v>
      </c>
      <c r="L64" s="15"/>
    </row>
    <row r="65" spans="1:12" s="5" customFormat="1" ht="53.25" customHeight="1">
      <c r="A65" s="13">
        <v>9</v>
      </c>
      <c r="B65" s="15" t="s">
        <v>182</v>
      </c>
      <c r="C65" s="15" t="s">
        <v>180</v>
      </c>
      <c r="D65" s="32" t="s">
        <v>181</v>
      </c>
      <c r="E65" s="15" t="s">
        <v>153</v>
      </c>
      <c r="F65" s="15" t="s">
        <v>183</v>
      </c>
      <c r="G65" s="15">
        <v>18</v>
      </c>
      <c r="H65" s="32">
        <v>18</v>
      </c>
      <c r="I65" s="15"/>
      <c r="J65" s="33" t="s">
        <v>155</v>
      </c>
      <c r="K65" s="15" t="s">
        <v>156</v>
      </c>
      <c r="L65" s="15"/>
    </row>
    <row r="66" spans="1:12" s="5" customFormat="1" ht="53.25" customHeight="1">
      <c r="A66" s="13">
        <v>10</v>
      </c>
      <c r="B66" s="15" t="s">
        <v>186</v>
      </c>
      <c r="C66" s="15" t="s">
        <v>184</v>
      </c>
      <c r="D66" s="32" t="s">
        <v>185</v>
      </c>
      <c r="E66" s="15" t="s">
        <v>153</v>
      </c>
      <c r="F66" s="15" t="s">
        <v>187</v>
      </c>
      <c r="G66" s="15">
        <v>33</v>
      </c>
      <c r="H66" s="32">
        <v>33</v>
      </c>
      <c r="I66" s="15"/>
      <c r="J66" s="15" t="s">
        <v>155</v>
      </c>
      <c r="K66" s="15" t="s">
        <v>156</v>
      </c>
      <c r="L66" s="15"/>
    </row>
    <row r="67" spans="1:12" s="10" customFormat="1" ht="23.25" customHeight="1">
      <c r="A67" s="6"/>
      <c r="B67" s="6"/>
      <c r="C67" s="26" t="s">
        <v>148</v>
      </c>
      <c r="D67" s="26"/>
      <c r="E67" s="26"/>
      <c r="F67" s="26"/>
      <c r="G67" s="12">
        <f>SUM(G57:G66)</f>
        <v>680</v>
      </c>
      <c r="H67" s="12">
        <f>SUM(H57:H66)</f>
        <v>680</v>
      </c>
      <c r="I67" s="12">
        <f>SUM(I76:I90)</f>
        <v>0</v>
      </c>
      <c r="J67" s="26"/>
      <c r="K67" s="26"/>
      <c r="L67" s="9"/>
    </row>
    <row r="68" spans="1:12" s="10" customFormat="1" ht="23.25" customHeight="1">
      <c r="A68" s="27"/>
      <c r="B68" s="27"/>
      <c r="C68" s="54" t="s">
        <v>188</v>
      </c>
      <c r="D68" s="54"/>
      <c r="E68" s="54"/>
      <c r="F68" s="54"/>
      <c r="G68" s="52"/>
      <c r="H68" s="52"/>
      <c r="I68" s="53"/>
      <c r="J68" s="54"/>
      <c r="K68" s="54"/>
      <c r="L68" s="9"/>
    </row>
    <row r="69" spans="1:12" s="18" customFormat="1" ht="53.25" customHeight="1">
      <c r="A69" s="13">
        <v>1</v>
      </c>
      <c r="B69" s="14" t="s">
        <v>191</v>
      </c>
      <c r="C69" s="9" t="s">
        <v>189</v>
      </c>
      <c r="D69" s="9" t="s">
        <v>190</v>
      </c>
      <c r="E69" s="15" t="s">
        <v>192</v>
      </c>
      <c r="F69" s="15" t="s">
        <v>193</v>
      </c>
      <c r="G69" s="16">
        <v>75</v>
      </c>
      <c r="H69" s="17">
        <v>75</v>
      </c>
      <c r="I69" s="16"/>
      <c r="J69" s="16" t="s">
        <v>22</v>
      </c>
      <c r="K69" s="16" t="s">
        <v>23</v>
      </c>
      <c r="L69" s="9"/>
    </row>
    <row r="70" spans="1:12" s="18" customFormat="1" ht="80.25" customHeight="1">
      <c r="A70" s="13">
        <v>2</v>
      </c>
      <c r="B70" s="14" t="s">
        <v>196</v>
      </c>
      <c r="C70" s="9" t="s">
        <v>194</v>
      </c>
      <c r="D70" s="21" t="s">
        <v>195</v>
      </c>
      <c r="E70" s="14" t="s">
        <v>192</v>
      </c>
      <c r="F70" s="15" t="s">
        <v>197</v>
      </c>
      <c r="G70" s="16">
        <v>120</v>
      </c>
      <c r="H70" s="17">
        <v>120</v>
      </c>
      <c r="I70" s="16"/>
      <c r="J70" s="16" t="s">
        <v>22</v>
      </c>
      <c r="K70" s="16" t="s">
        <v>23</v>
      </c>
      <c r="L70" s="9"/>
    </row>
    <row r="71" spans="1:12" s="18" customFormat="1" ht="107.25" customHeight="1">
      <c r="A71" s="13">
        <v>3</v>
      </c>
      <c r="B71" s="14" t="s">
        <v>200</v>
      </c>
      <c r="C71" s="9" t="s">
        <v>198</v>
      </c>
      <c r="D71" s="21" t="s">
        <v>199</v>
      </c>
      <c r="E71" s="14" t="s">
        <v>192</v>
      </c>
      <c r="F71" s="15" t="s">
        <v>197</v>
      </c>
      <c r="G71" s="16">
        <v>100</v>
      </c>
      <c r="H71" s="17">
        <v>100</v>
      </c>
      <c r="I71" s="16"/>
      <c r="J71" s="16" t="s">
        <v>22</v>
      </c>
      <c r="K71" s="16" t="s">
        <v>23</v>
      </c>
      <c r="L71" s="9"/>
    </row>
    <row r="72" spans="1:12" s="18" customFormat="1" ht="85.5" customHeight="1">
      <c r="A72" s="13">
        <v>4</v>
      </c>
      <c r="B72" s="14" t="s">
        <v>203</v>
      </c>
      <c r="C72" s="9" t="s">
        <v>201</v>
      </c>
      <c r="D72" s="21" t="s">
        <v>202</v>
      </c>
      <c r="E72" s="14" t="s">
        <v>192</v>
      </c>
      <c r="F72" s="15" t="s">
        <v>197</v>
      </c>
      <c r="G72" s="16">
        <v>125</v>
      </c>
      <c r="H72" s="17">
        <v>125</v>
      </c>
      <c r="I72" s="16"/>
      <c r="J72" s="16" t="s">
        <v>22</v>
      </c>
      <c r="K72" s="16" t="s">
        <v>23</v>
      </c>
      <c r="L72" s="9"/>
    </row>
    <row r="73" spans="1:12" s="18" customFormat="1" ht="165" customHeight="1">
      <c r="A73" s="13">
        <v>5</v>
      </c>
      <c r="B73" s="14" t="s">
        <v>205</v>
      </c>
      <c r="C73" s="9" t="s">
        <v>204</v>
      </c>
      <c r="D73" s="21" t="s">
        <v>760</v>
      </c>
      <c r="E73" s="14" t="s">
        <v>192</v>
      </c>
      <c r="F73" s="15" t="s">
        <v>197</v>
      </c>
      <c r="G73" s="16">
        <v>135</v>
      </c>
      <c r="H73" s="17">
        <v>135</v>
      </c>
      <c r="I73" s="16"/>
      <c r="J73" s="16" t="s">
        <v>22</v>
      </c>
      <c r="K73" s="16" t="s">
        <v>23</v>
      </c>
      <c r="L73" s="9"/>
    </row>
    <row r="74" spans="1:12" s="18" customFormat="1" ht="59.25" customHeight="1">
      <c r="A74" s="13">
        <v>6</v>
      </c>
      <c r="B74" s="14" t="s">
        <v>208</v>
      </c>
      <c r="C74" s="9" t="s">
        <v>206</v>
      </c>
      <c r="D74" s="20" t="s">
        <v>207</v>
      </c>
      <c r="E74" s="14" t="s">
        <v>192</v>
      </c>
      <c r="F74" s="15" t="s">
        <v>209</v>
      </c>
      <c r="G74" s="16">
        <v>40</v>
      </c>
      <c r="H74" s="17">
        <v>40</v>
      </c>
      <c r="I74" s="16"/>
      <c r="J74" s="16" t="s">
        <v>22</v>
      </c>
      <c r="K74" s="16" t="s">
        <v>23</v>
      </c>
      <c r="L74" s="9"/>
    </row>
    <row r="75" spans="1:12" s="18" customFormat="1" ht="48" customHeight="1">
      <c r="A75" s="13">
        <v>7</v>
      </c>
      <c r="B75" s="14" t="s">
        <v>212</v>
      </c>
      <c r="C75" s="9" t="s">
        <v>210</v>
      </c>
      <c r="D75" s="34" t="s">
        <v>211</v>
      </c>
      <c r="E75" s="14" t="s">
        <v>192</v>
      </c>
      <c r="F75" s="15" t="s">
        <v>209</v>
      </c>
      <c r="G75" s="16">
        <v>90</v>
      </c>
      <c r="H75" s="17">
        <v>90</v>
      </c>
      <c r="I75" s="16"/>
      <c r="J75" s="16" t="s">
        <v>22</v>
      </c>
      <c r="K75" s="16" t="s">
        <v>23</v>
      </c>
      <c r="L75" s="9"/>
    </row>
    <row r="76" spans="1:83" s="14" customFormat="1" ht="48" customHeight="1">
      <c r="A76" s="13">
        <v>8</v>
      </c>
      <c r="B76" s="14" t="s">
        <v>215</v>
      </c>
      <c r="C76" s="9" t="s">
        <v>213</v>
      </c>
      <c r="D76" s="20" t="s">
        <v>214</v>
      </c>
      <c r="E76" s="14" t="s">
        <v>192</v>
      </c>
      <c r="F76" s="15" t="s">
        <v>209</v>
      </c>
      <c r="G76" s="16">
        <v>90</v>
      </c>
      <c r="H76" s="17">
        <v>90</v>
      </c>
      <c r="I76" s="16"/>
      <c r="J76" s="16" t="s">
        <v>22</v>
      </c>
      <c r="K76" s="16" t="s">
        <v>23</v>
      </c>
      <c r="L76" s="9"/>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row>
    <row r="77" spans="1:12" s="18" customFormat="1" ht="48" customHeight="1">
      <c r="A77" s="13">
        <v>9</v>
      </c>
      <c r="B77" s="14" t="s">
        <v>218</v>
      </c>
      <c r="C77" s="9" t="s">
        <v>216</v>
      </c>
      <c r="D77" s="9" t="s">
        <v>217</v>
      </c>
      <c r="E77" s="14" t="s">
        <v>192</v>
      </c>
      <c r="F77" s="15" t="s">
        <v>209</v>
      </c>
      <c r="G77" s="16">
        <v>100</v>
      </c>
      <c r="H77" s="17">
        <v>100</v>
      </c>
      <c r="I77" s="16"/>
      <c r="J77" s="16" t="s">
        <v>22</v>
      </c>
      <c r="K77" s="16" t="s">
        <v>23</v>
      </c>
      <c r="L77" s="9"/>
    </row>
    <row r="78" spans="1:12" s="18" customFormat="1" ht="48" customHeight="1">
      <c r="A78" s="13">
        <v>10</v>
      </c>
      <c r="B78" s="14" t="s">
        <v>221</v>
      </c>
      <c r="C78" s="9" t="s">
        <v>219</v>
      </c>
      <c r="D78" s="9" t="s">
        <v>220</v>
      </c>
      <c r="E78" s="14" t="s">
        <v>192</v>
      </c>
      <c r="F78" s="15" t="s">
        <v>209</v>
      </c>
      <c r="G78" s="16">
        <v>30</v>
      </c>
      <c r="H78" s="17">
        <v>30</v>
      </c>
      <c r="I78" s="16"/>
      <c r="J78" s="16" t="s">
        <v>22</v>
      </c>
      <c r="K78" s="16" t="s">
        <v>23</v>
      </c>
      <c r="L78" s="9"/>
    </row>
    <row r="79" spans="1:12" s="18" customFormat="1" ht="48" customHeight="1">
      <c r="A79" s="13">
        <v>11</v>
      </c>
      <c r="B79" s="14" t="s">
        <v>224</v>
      </c>
      <c r="C79" s="9" t="s">
        <v>222</v>
      </c>
      <c r="D79" s="9" t="s">
        <v>223</v>
      </c>
      <c r="E79" s="14" t="s">
        <v>192</v>
      </c>
      <c r="F79" s="15" t="s">
        <v>209</v>
      </c>
      <c r="G79" s="16">
        <v>100</v>
      </c>
      <c r="H79" s="17">
        <v>100</v>
      </c>
      <c r="I79" s="16"/>
      <c r="J79" s="16" t="s">
        <v>22</v>
      </c>
      <c r="K79" s="16" t="s">
        <v>23</v>
      </c>
      <c r="L79" s="9"/>
    </row>
    <row r="80" spans="1:12" s="18" customFormat="1" ht="48" customHeight="1">
      <c r="A80" s="13">
        <v>12</v>
      </c>
      <c r="B80" s="14" t="s">
        <v>227</v>
      </c>
      <c r="C80" s="9" t="s">
        <v>225</v>
      </c>
      <c r="D80" s="9" t="s">
        <v>226</v>
      </c>
      <c r="E80" s="14" t="s">
        <v>192</v>
      </c>
      <c r="F80" s="15" t="s">
        <v>209</v>
      </c>
      <c r="G80" s="16">
        <v>30</v>
      </c>
      <c r="H80" s="17">
        <v>30</v>
      </c>
      <c r="I80" s="16"/>
      <c r="J80" s="16" t="s">
        <v>22</v>
      </c>
      <c r="K80" s="16" t="s">
        <v>23</v>
      </c>
      <c r="L80" s="9"/>
    </row>
    <row r="81" spans="1:12" s="18" customFormat="1" ht="48" customHeight="1">
      <c r="A81" s="13">
        <v>13</v>
      </c>
      <c r="B81" s="14" t="s">
        <v>230</v>
      </c>
      <c r="C81" s="9" t="s">
        <v>228</v>
      </c>
      <c r="D81" s="9" t="s">
        <v>229</v>
      </c>
      <c r="E81" s="14" t="s">
        <v>192</v>
      </c>
      <c r="F81" s="15" t="s">
        <v>209</v>
      </c>
      <c r="G81" s="16">
        <v>30</v>
      </c>
      <c r="H81" s="17">
        <v>30</v>
      </c>
      <c r="I81" s="16"/>
      <c r="J81" s="16" t="s">
        <v>22</v>
      </c>
      <c r="K81" s="16" t="s">
        <v>23</v>
      </c>
      <c r="L81" s="9"/>
    </row>
    <row r="82" spans="1:12" s="18" customFormat="1" ht="48" customHeight="1">
      <c r="A82" s="13">
        <v>14</v>
      </c>
      <c r="B82" s="14" t="s">
        <v>233</v>
      </c>
      <c r="C82" s="9" t="s">
        <v>231</v>
      </c>
      <c r="D82" s="9" t="s">
        <v>232</v>
      </c>
      <c r="E82" s="14" t="s">
        <v>192</v>
      </c>
      <c r="F82" s="15" t="s">
        <v>209</v>
      </c>
      <c r="G82" s="16">
        <v>30</v>
      </c>
      <c r="H82" s="17">
        <v>30</v>
      </c>
      <c r="I82" s="16"/>
      <c r="J82" s="16" t="s">
        <v>22</v>
      </c>
      <c r="K82" s="16" t="s">
        <v>23</v>
      </c>
      <c r="L82" s="9"/>
    </row>
    <row r="83" spans="1:12" s="18" customFormat="1" ht="48" customHeight="1">
      <c r="A83" s="13">
        <v>15</v>
      </c>
      <c r="B83" s="14" t="s">
        <v>236</v>
      </c>
      <c r="C83" s="9" t="s">
        <v>234</v>
      </c>
      <c r="D83" s="9" t="s">
        <v>235</v>
      </c>
      <c r="E83" s="14" t="s">
        <v>192</v>
      </c>
      <c r="F83" s="15" t="s">
        <v>209</v>
      </c>
      <c r="G83" s="16">
        <v>30</v>
      </c>
      <c r="H83" s="17">
        <v>30</v>
      </c>
      <c r="I83" s="16"/>
      <c r="J83" s="16" t="s">
        <v>22</v>
      </c>
      <c r="K83" s="16" t="s">
        <v>23</v>
      </c>
      <c r="L83" s="9"/>
    </row>
    <row r="84" spans="1:12" s="18" customFormat="1" ht="48" customHeight="1">
      <c r="A84" s="13">
        <v>16</v>
      </c>
      <c r="B84" s="14" t="s">
        <v>239</v>
      </c>
      <c r="C84" s="9" t="s">
        <v>237</v>
      </c>
      <c r="D84" s="9" t="s">
        <v>238</v>
      </c>
      <c r="E84" s="14" t="s">
        <v>192</v>
      </c>
      <c r="F84" s="15" t="s">
        <v>209</v>
      </c>
      <c r="G84" s="16">
        <v>30</v>
      </c>
      <c r="H84" s="17">
        <v>30</v>
      </c>
      <c r="I84" s="16"/>
      <c r="J84" s="16" t="s">
        <v>22</v>
      </c>
      <c r="K84" s="16" t="s">
        <v>23</v>
      </c>
      <c r="L84" s="9"/>
    </row>
    <row r="85" spans="1:12" s="18" customFormat="1" ht="48" customHeight="1">
      <c r="A85" s="13">
        <v>17</v>
      </c>
      <c r="B85" s="14" t="s">
        <v>242</v>
      </c>
      <c r="C85" s="9" t="s">
        <v>240</v>
      </c>
      <c r="D85" s="9" t="s">
        <v>241</v>
      </c>
      <c r="E85" s="14" t="s">
        <v>192</v>
      </c>
      <c r="F85" s="15" t="s">
        <v>209</v>
      </c>
      <c r="G85" s="16">
        <v>50</v>
      </c>
      <c r="H85" s="17">
        <v>50</v>
      </c>
      <c r="I85" s="16"/>
      <c r="J85" s="16" t="s">
        <v>22</v>
      </c>
      <c r="K85" s="16" t="s">
        <v>23</v>
      </c>
      <c r="L85" s="9"/>
    </row>
    <row r="86" spans="1:12" s="18" customFormat="1" ht="48" customHeight="1">
      <c r="A86" s="13">
        <v>18</v>
      </c>
      <c r="B86" s="14" t="s">
        <v>245</v>
      </c>
      <c r="C86" s="9" t="s">
        <v>243</v>
      </c>
      <c r="D86" s="9" t="s">
        <v>244</v>
      </c>
      <c r="E86" s="14" t="s">
        <v>192</v>
      </c>
      <c r="F86" s="15" t="s">
        <v>209</v>
      </c>
      <c r="G86" s="16">
        <v>40</v>
      </c>
      <c r="H86" s="17">
        <v>40</v>
      </c>
      <c r="I86" s="16"/>
      <c r="J86" s="16" t="s">
        <v>22</v>
      </c>
      <c r="K86" s="16" t="s">
        <v>23</v>
      </c>
      <c r="L86" s="9"/>
    </row>
    <row r="87" spans="1:12" s="18" customFormat="1" ht="48" customHeight="1">
      <c r="A87" s="13">
        <v>19</v>
      </c>
      <c r="B87" s="14" t="s">
        <v>248</v>
      </c>
      <c r="C87" s="9" t="s">
        <v>246</v>
      </c>
      <c r="D87" s="9" t="s">
        <v>247</v>
      </c>
      <c r="E87" s="14" t="s">
        <v>192</v>
      </c>
      <c r="F87" s="15" t="s">
        <v>209</v>
      </c>
      <c r="G87" s="16">
        <v>40</v>
      </c>
      <c r="H87" s="17">
        <v>40</v>
      </c>
      <c r="I87" s="16"/>
      <c r="J87" s="16" t="s">
        <v>22</v>
      </c>
      <c r="K87" s="16" t="s">
        <v>23</v>
      </c>
      <c r="L87" s="9"/>
    </row>
    <row r="88" spans="1:12" s="18" customFormat="1" ht="48" customHeight="1">
      <c r="A88" s="13">
        <v>20</v>
      </c>
      <c r="B88" s="14" t="s">
        <v>251</v>
      </c>
      <c r="C88" s="9" t="s">
        <v>249</v>
      </c>
      <c r="D88" s="9" t="s">
        <v>250</v>
      </c>
      <c r="E88" s="14" t="s">
        <v>192</v>
      </c>
      <c r="F88" s="15" t="s">
        <v>209</v>
      </c>
      <c r="G88" s="16">
        <v>40</v>
      </c>
      <c r="H88" s="17">
        <v>40</v>
      </c>
      <c r="I88" s="16"/>
      <c r="J88" s="16" t="s">
        <v>22</v>
      </c>
      <c r="K88" s="16" t="s">
        <v>23</v>
      </c>
      <c r="L88" s="9"/>
    </row>
    <row r="89" spans="1:12" s="18" customFormat="1" ht="48" customHeight="1">
      <c r="A89" s="13">
        <v>21</v>
      </c>
      <c r="B89" s="14" t="s">
        <v>254</v>
      </c>
      <c r="C89" s="9" t="s">
        <v>252</v>
      </c>
      <c r="D89" s="9" t="s">
        <v>253</v>
      </c>
      <c r="E89" s="14" t="s">
        <v>192</v>
      </c>
      <c r="F89" s="15" t="s">
        <v>209</v>
      </c>
      <c r="G89" s="16">
        <v>40</v>
      </c>
      <c r="H89" s="17">
        <v>40</v>
      </c>
      <c r="I89" s="16"/>
      <c r="J89" s="16" t="s">
        <v>22</v>
      </c>
      <c r="K89" s="16" t="s">
        <v>23</v>
      </c>
      <c r="L89" s="9"/>
    </row>
    <row r="90" spans="1:12" s="18" customFormat="1" ht="48" customHeight="1">
      <c r="A90" s="13">
        <v>22</v>
      </c>
      <c r="B90" s="14" t="s">
        <v>257</v>
      </c>
      <c r="C90" s="9" t="s">
        <v>255</v>
      </c>
      <c r="D90" s="9" t="s">
        <v>256</v>
      </c>
      <c r="E90" s="14" t="s">
        <v>192</v>
      </c>
      <c r="F90" s="15" t="s">
        <v>209</v>
      </c>
      <c r="G90" s="16">
        <v>50</v>
      </c>
      <c r="H90" s="17">
        <v>50</v>
      </c>
      <c r="I90" s="16"/>
      <c r="J90" s="16" t="s">
        <v>22</v>
      </c>
      <c r="K90" s="16" t="s">
        <v>23</v>
      </c>
      <c r="L90" s="9"/>
    </row>
    <row r="91" spans="1:12" s="18" customFormat="1" ht="31.5" customHeight="1">
      <c r="A91" s="13">
        <v>23</v>
      </c>
      <c r="B91" s="14" t="s">
        <v>260</v>
      </c>
      <c r="C91" s="22" t="s">
        <v>258</v>
      </c>
      <c r="D91" s="22" t="s">
        <v>259</v>
      </c>
      <c r="E91" s="14" t="s">
        <v>261</v>
      </c>
      <c r="F91" s="15" t="s">
        <v>262</v>
      </c>
      <c r="G91" s="16">
        <v>260</v>
      </c>
      <c r="H91" s="16">
        <v>260</v>
      </c>
      <c r="I91" s="16"/>
      <c r="J91" s="16" t="s">
        <v>263</v>
      </c>
      <c r="K91" s="16" t="s">
        <v>175</v>
      </c>
      <c r="L91" s="36"/>
    </row>
    <row r="92" spans="1:12" s="18" customFormat="1" ht="31.5" customHeight="1">
      <c r="A92" s="13">
        <v>24</v>
      </c>
      <c r="B92" s="14" t="s">
        <v>260</v>
      </c>
      <c r="C92" s="22" t="s">
        <v>264</v>
      </c>
      <c r="D92" s="22" t="s">
        <v>265</v>
      </c>
      <c r="E92" s="14" t="s">
        <v>261</v>
      </c>
      <c r="F92" s="15" t="s">
        <v>262</v>
      </c>
      <c r="G92" s="16">
        <v>120</v>
      </c>
      <c r="H92" s="16">
        <v>120</v>
      </c>
      <c r="I92" s="16"/>
      <c r="J92" s="16" t="s">
        <v>263</v>
      </c>
      <c r="K92" s="16" t="s">
        <v>175</v>
      </c>
      <c r="L92" s="36"/>
    </row>
    <row r="93" spans="1:12" s="18" customFormat="1" ht="31.5" customHeight="1">
      <c r="A93" s="13">
        <v>25</v>
      </c>
      <c r="B93" s="14" t="s">
        <v>260</v>
      </c>
      <c r="C93" s="22" t="s">
        <v>266</v>
      </c>
      <c r="D93" s="22" t="s">
        <v>267</v>
      </c>
      <c r="E93" s="14" t="s">
        <v>261</v>
      </c>
      <c r="F93" s="15" t="s">
        <v>262</v>
      </c>
      <c r="G93" s="16">
        <v>120</v>
      </c>
      <c r="H93" s="16">
        <v>120</v>
      </c>
      <c r="I93" s="16"/>
      <c r="J93" s="16" t="s">
        <v>263</v>
      </c>
      <c r="K93" s="16" t="s">
        <v>175</v>
      </c>
      <c r="L93" s="36"/>
    </row>
    <row r="94" spans="1:12" s="18" customFormat="1" ht="31.5" customHeight="1">
      <c r="A94" s="13">
        <v>26</v>
      </c>
      <c r="B94" s="14" t="s">
        <v>260</v>
      </c>
      <c r="C94" s="22" t="s">
        <v>268</v>
      </c>
      <c r="D94" s="22" t="s">
        <v>269</v>
      </c>
      <c r="E94" s="14" t="s">
        <v>261</v>
      </c>
      <c r="F94" s="15" t="s">
        <v>262</v>
      </c>
      <c r="G94" s="16">
        <v>120</v>
      </c>
      <c r="H94" s="16">
        <v>120</v>
      </c>
      <c r="I94" s="16"/>
      <c r="J94" s="16" t="s">
        <v>263</v>
      </c>
      <c r="K94" s="16" t="s">
        <v>175</v>
      </c>
      <c r="L94" s="36"/>
    </row>
    <row r="95" spans="1:12" s="18" customFormat="1" ht="31.5" customHeight="1">
      <c r="A95" s="13">
        <v>27</v>
      </c>
      <c r="B95" s="14" t="s">
        <v>260</v>
      </c>
      <c r="C95" s="22" t="s">
        <v>270</v>
      </c>
      <c r="D95" s="22" t="s">
        <v>271</v>
      </c>
      <c r="E95" s="14" t="s">
        <v>261</v>
      </c>
      <c r="F95" s="15" t="s">
        <v>262</v>
      </c>
      <c r="G95" s="16">
        <v>120</v>
      </c>
      <c r="H95" s="16">
        <v>120</v>
      </c>
      <c r="I95" s="16"/>
      <c r="J95" s="16" t="s">
        <v>263</v>
      </c>
      <c r="K95" s="16" t="s">
        <v>175</v>
      </c>
      <c r="L95" s="9"/>
    </row>
    <row r="96" spans="1:12" s="18" customFormat="1" ht="31.5" customHeight="1">
      <c r="A96" s="13">
        <v>28</v>
      </c>
      <c r="B96" s="14" t="s">
        <v>260</v>
      </c>
      <c r="C96" s="9" t="s">
        <v>272</v>
      </c>
      <c r="D96" s="9" t="s">
        <v>273</v>
      </c>
      <c r="E96" s="14" t="s">
        <v>261</v>
      </c>
      <c r="F96" s="15" t="s">
        <v>262</v>
      </c>
      <c r="G96" s="16">
        <v>80</v>
      </c>
      <c r="H96" s="16">
        <v>80</v>
      </c>
      <c r="I96" s="16"/>
      <c r="J96" s="16" t="s">
        <v>263</v>
      </c>
      <c r="K96" s="16" t="s">
        <v>175</v>
      </c>
      <c r="L96" s="37"/>
    </row>
    <row r="97" spans="1:12" s="18" customFormat="1" ht="31.5" customHeight="1">
      <c r="A97" s="13">
        <v>29</v>
      </c>
      <c r="B97" s="14" t="s">
        <v>260</v>
      </c>
      <c r="C97" s="9" t="s">
        <v>274</v>
      </c>
      <c r="D97" s="9" t="s">
        <v>275</v>
      </c>
      <c r="E97" s="14" t="s">
        <v>261</v>
      </c>
      <c r="F97" s="15" t="s">
        <v>262</v>
      </c>
      <c r="G97" s="16">
        <v>60</v>
      </c>
      <c r="H97" s="16">
        <v>60</v>
      </c>
      <c r="I97" s="16"/>
      <c r="J97" s="16" t="s">
        <v>263</v>
      </c>
      <c r="K97" s="16" t="s">
        <v>175</v>
      </c>
      <c r="L97" s="9"/>
    </row>
    <row r="98" spans="1:12" s="18" customFormat="1" ht="31.5" customHeight="1">
      <c r="A98" s="13">
        <v>30</v>
      </c>
      <c r="B98" s="14" t="s">
        <v>260</v>
      </c>
      <c r="C98" s="9" t="s">
        <v>276</v>
      </c>
      <c r="D98" s="9" t="s">
        <v>277</v>
      </c>
      <c r="E98" s="14" t="s">
        <v>261</v>
      </c>
      <c r="F98" s="15" t="s">
        <v>262</v>
      </c>
      <c r="G98" s="16">
        <v>60</v>
      </c>
      <c r="H98" s="16">
        <v>60</v>
      </c>
      <c r="I98" s="16"/>
      <c r="J98" s="16" t="s">
        <v>263</v>
      </c>
      <c r="K98" s="16" t="s">
        <v>175</v>
      </c>
      <c r="L98" s="9"/>
    </row>
    <row r="99" spans="1:12" s="5" customFormat="1" ht="31.5" customHeight="1">
      <c r="A99" s="13">
        <v>31</v>
      </c>
      <c r="B99" s="14" t="s">
        <v>175</v>
      </c>
      <c r="C99" s="30" t="s">
        <v>278</v>
      </c>
      <c r="D99" s="30" t="s">
        <v>279</v>
      </c>
      <c r="E99" s="14" t="s">
        <v>261</v>
      </c>
      <c r="F99" s="14" t="s">
        <v>280</v>
      </c>
      <c r="G99" s="19">
        <v>50</v>
      </c>
      <c r="H99" s="24">
        <v>50</v>
      </c>
      <c r="I99" s="19"/>
      <c r="J99" s="19" t="s">
        <v>281</v>
      </c>
      <c r="K99" s="16" t="s">
        <v>175</v>
      </c>
      <c r="L99" s="14"/>
    </row>
    <row r="100" spans="1:12" s="5" customFormat="1" ht="31.5" customHeight="1">
      <c r="A100" s="13">
        <v>32</v>
      </c>
      <c r="B100" s="14" t="s">
        <v>175</v>
      </c>
      <c r="C100" s="30" t="s">
        <v>282</v>
      </c>
      <c r="D100" s="30" t="s">
        <v>283</v>
      </c>
      <c r="E100" s="14" t="s">
        <v>261</v>
      </c>
      <c r="F100" s="14" t="s">
        <v>280</v>
      </c>
      <c r="G100" s="19">
        <v>50</v>
      </c>
      <c r="H100" s="24">
        <v>50</v>
      </c>
      <c r="I100" s="19"/>
      <c r="J100" s="19" t="s">
        <v>281</v>
      </c>
      <c r="K100" s="16" t="s">
        <v>175</v>
      </c>
      <c r="L100" s="14"/>
    </row>
    <row r="101" spans="1:12" s="5" customFormat="1" ht="31.5" customHeight="1">
      <c r="A101" s="13">
        <v>33</v>
      </c>
      <c r="B101" s="14" t="s">
        <v>175</v>
      </c>
      <c r="C101" s="30" t="s">
        <v>284</v>
      </c>
      <c r="D101" s="30" t="s">
        <v>285</v>
      </c>
      <c r="E101" s="14" t="s">
        <v>261</v>
      </c>
      <c r="F101" s="14" t="s">
        <v>280</v>
      </c>
      <c r="G101" s="19">
        <v>50</v>
      </c>
      <c r="H101" s="24">
        <v>50</v>
      </c>
      <c r="I101" s="19"/>
      <c r="J101" s="19" t="s">
        <v>281</v>
      </c>
      <c r="K101" s="16" t="s">
        <v>175</v>
      </c>
      <c r="L101" s="14"/>
    </row>
    <row r="102" spans="1:12" s="5" customFormat="1" ht="31.5" customHeight="1">
      <c r="A102" s="13">
        <v>34</v>
      </c>
      <c r="B102" s="14" t="s">
        <v>175</v>
      </c>
      <c r="C102" s="30" t="s">
        <v>286</v>
      </c>
      <c r="D102" s="30" t="s">
        <v>287</v>
      </c>
      <c r="E102" s="14" t="s">
        <v>261</v>
      </c>
      <c r="F102" s="14" t="s">
        <v>280</v>
      </c>
      <c r="G102" s="19">
        <v>50</v>
      </c>
      <c r="H102" s="24">
        <v>50</v>
      </c>
      <c r="I102" s="19"/>
      <c r="J102" s="19" t="s">
        <v>281</v>
      </c>
      <c r="K102" s="16" t="s">
        <v>175</v>
      </c>
      <c r="L102" s="14"/>
    </row>
    <row r="103" spans="1:12" s="5" customFormat="1" ht="31.5" customHeight="1">
      <c r="A103" s="13">
        <v>35</v>
      </c>
      <c r="B103" s="14" t="s">
        <v>175</v>
      </c>
      <c r="C103" s="30" t="s">
        <v>288</v>
      </c>
      <c r="D103" s="30" t="s">
        <v>289</v>
      </c>
      <c r="E103" s="14" t="s">
        <v>261</v>
      </c>
      <c r="F103" s="14" t="s">
        <v>280</v>
      </c>
      <c r="G103" s="19">
        <v>50</v>
      </c>
      <c r="H103" s="24">
        <v>50</v>
      </c>
      <c r="I103" s="19"/>
      <c r="J103" s="19" t="s">
        <v>281</v>
      </c>
      <c r="K103" s="16" t="s">
        <v>175</v>
      </c>
      <c r="L103" s="14"/>
    </row>
    <row r="104" spans="1:12" s="5" customFormat="1" ht="31.5" customHeight="1">
      <c r="A104" s="13">
        <v>36</v>
      </c>
      <c r="B104" s="14" t="s">
        <v>175</v>
      </c>
      <c r="C104" s="30" t="s">
        <v>290</v>
      </c>
      <c r="D104" s="30" t="s">
        <v>291</v>
      </c>
      <c r="E104" s="14" t="s">
        <v>261</v>
      </c>
      <c r="F104" s="14" t="s">
        <v>280</v>
      </c>
      <c r="G104" s="19">
        <v>50</v>
      </c>
      <c r="H104" s="24">
        <v>50</v>
      </c>
      <c r="I104" s="19"/>
      <c r="J104" s="19" t="s">
        <v>281</v>
      </c>
      <c r="K104" s="16" t="s">
        <v>175</v>
      </c>
      <c r="L104" s="14"/>
    </row>
    <row r="105" spans="1:12" s="5" customFormat="1" ht="31.5" customHeight="1">
      <c r="A105" s="13">
        <v>37</v>
      </c>
      <c r="B105" s="14" t="s">
        <v>175</v>
      </c>
      <c r="C105" s="30" t="s">
        <v>292</v>
      </c>
      <c r="D105" s="30" t="s">
        <v>293</v>
      </c>
      <c r="E105" s="14" t="s">
        <v>261</v>
      </c>
      <c r="F105" s="14" t="s">
        <v>280</v>
      </c>
      <c r="G105" s="19">
        <v>50</v>
      </c>
      <c r="H105" s="24">
        <v>50</v>
      </c>
      <c r="I105" s="19"/>
      <c r="J105" s="19" t="s">
        <v>281</v>
      </c>
      <c r="K105" s="16" t="s">
        <v>175</v>
      </c>
      <c r="L105" s="14"/>
    </row>
    <row r="106" spans="1:12" s="5" customFormat="1" ht="31.5" customHeight="1">
      <c r="A106" s="13">
        <v>38</v>
      </c>
      <c r="B106" s="14" t="s">
        <v>175</v>
      </c>
      <c r="C106" s="30" t="s">
        <v>294</v>
      </c>
      <c r="D106" s="30" t="s">
        <v>295</v>
      </c>
      <c r="E106" s="14" t="s">
        <v>261</v>
      </c>
      <c r="F106" s="14" t="s">
        <v>280</v>
      </c>
      <c r="G106" s="19">
        <v>50</v>
      </c>
      <c r="H106" s="24">
        <v>50</v>
      </c>
      <c r="I106" s="19"/>
      <c r="J106" s="19" t="s">
        <v>281</v>
      </c>
      <c r="K106" s="16" t="s">
        <v>175</v>
      </c>
      <c r="L106" s="14"/>
    </row>
    <row r="107" spans="1:12" s="5" customFormat="1" ht="31.5" customHeight="1">
      <c r="A107" s="13">
        <v>39</v>
      </c>
      <c r="B107" s="14" t="s">
        <v>175</v>
      </c>
      <c r="C107" s="30" t="s">
        <v>296</v>
      </c>
      <c r="D107" s="30" t="s">
        <v>297</v>
      </c>
      <c r="E107" s="14" t="s">
        <v>261</v>
      </c>
      <c r="F107" s="14" t="s">
        <v>280</v>
      </c>
      <c r="G107" s="19">
        <v>50</v>
      </c>
      <c r="H107" s="24">
        <v>50</v>
      </c>
      <c r="I107" s="19"/>
      <c r="J107" s="19" t="s">
        <v>281</v>
      </c>
      <c r="K107" s="16" t="s">
        <v>175</v>
      </c>
      <c r="L107" s="14"/>
    </row>
    <row r="108" spans="1:12" s="5" customFormat="1" ht="31.5" customHeight="1">
      <c r="A108" s="13">
        <v>40</v>
      </c>
      <c r="B108" s="14" t="s">
        <v>175</v>
      </c>
      <c r="C108" s="30" t="s">
        <v>298</v>
      </c>
      <c r="D108" s="30" t="s">
        <v>299</v>
      </c>
      <c r="E108" s="14" t="s">
        <v>261</v>
      </c>
      <c r="F108" s="14" t="s">
        <v>280</v>
      </c>
      <c r="G108" s="19">
        <v>50</v>
      </c>
      <c r="H108" s="24">
        <v>50</v>
      </c>
      <c r="I108" s="19"/>
      <c r="J108" s="19" t="s">
        <v>281</v>
      </c>
      <c r="K108" s="16" t="s">
        <v>175</v>
      </c>
      <c r="L108" s="14"/>
    </row>
    <row r="109" spans="1:12" s="5" customFormat="1" ht="31.5" customHeight="1">
      <c r="A109" s="13">
        <v>41</v>
      </c>
      <c r="B109" s="14" t="s">
        <v>175</v>
      </c>
      <c r="C109" s="30" t="s">
        <v>300</v>
      </c>
      <c r="D109" s="30" t="s">
        <v>301</v>
      </c>
      <c r="E109" s="14" t="s">
        <v>261</v>
      </c>
      <c r="F109" s="14" t="s">
        <v>280</v>
      </c>
      <c r="G109" s="19">
        <v>50</v>
      </c>
      <c r="H109" s="24">
        <v>50</v>
      </c>
      <c r="I109" s="19"/>
      <c r="J109" s="19" t="s">
        <v>281</v>
      </c>
      <c r="K109" s="16" t="s">
        <v>175</v>
      </c>
      <c r="L109" s="14"/>
    </row>
    <row r="110" spans="1:12" s="5" customFormat="1" ht="31.5" customHeight="1">
      <c r="A110" s="13">
        <v>42</v>
      </c>
      <c r="B110" s="14" t="s">
        <v>175</v>
      </c>
      <c r="C110" s="30" t="s">
        <v>302</v>
      </c>
      <c r="D110" s="30" t="s">
        <v>303</v>
      </c>
      <c r="E110" s="14" t="s">
        <v>261</v>
      </c>
      <c r="F110" s="14" t="s">
        <v>280</v>
      </c>
      <c r="G110" s="19">
        <v>50</v>
      </c>
      <c r="H110" s="24">
        <v>50</v>
      </c>
      <c r="I110" s="19"/>
      <c r="J110" s="19" t="s">
        <v>281</v>
      </c>
      <c r="K110" s="16" t="s">
        <v>175</v>
      </c>
      <c r="L110" s="14"/>
    </row>
    <row r="111" spans="1:12" s="5" customFormat="1" ht="31.5" customHeight="1">
      <c r="A111" s="13">
        <v>43</v>
      </c>
      <c r="B111" s="14" t="s">
        <v>175</v>
      </c>
      <c r="C111" s="30" t="s">
        <v>304</v>
      </c>
      <c r="D111" s="30" t="s">
        <v>305</v>
      </c>
      <c r="E111" s="14" t="s">
        <v>261</v>
      </c>
      <c r="F111" s="14" t="s">
        <v>280</v>
      </c>
      <c r="G111" s="19">
        <v>50</v>
      </c>
      <c r="H111" s="24">
        <v>50</v>
      </c>
      <c r="I111" s="19"/>
      <c r="J111" s="19" t="s">
        <v>281</v>
      </c>
      <c r="K111" s="16" t="s">
        <v>175</v>
      </c>
      <c r="L111" s="14"/>
    </row>
    <row r="112" spans="1:12" s="5" customFormat="1" ht="31.5" customHeight="1">
      <c r="A112" s="13">
        <v>44</v>
      </c>
      <c r="B112" s="14" t="s">
        <v>175</v>
      </c>
      <c r="C112" s="30" t="s">
        <v>306</v>
      </c>
      <c r="D112" s="30" t="s">
        <v>307</v>
      </c>
      <c r="E112" s="14" t="s">
        <v>261</v>
      </c>
      <c r="F112" s="14" t="s">
        <v>280</v>
      </c>
      <c r="G112" s="19">
        <v>50</v>
      </c>
      <c r="H112" s="24">
        <v>50</v>
      </c>
      <c r="I112" s="19"/>
      <c r="J112" s="19" t="s">
        <v>281</v>
      </c>
      <c r="K112" s="16" t="s">
        <v>175</v>
      </c>
      <c r="L112" s="14"/>
    </row>
    <row r="113" spans="1:12" s="5" customFormat="1" ht="31.5" customHeight="1">
      <c r="A113" s="13">
        <v>45</v>
      </c>
      <c r="B113" s="14" t="s">
        <v>175</v>
      </c>
      <c r="C113" s="30" t="s">
        <v>308</v>
      </c>
      <c r="D113" s="30" t="s">
        <v>309</v>
      </c>
      <c r="E113" s="14" t="s">
        <v>261</v>
      </c>
      <c r="F113" s="14" t="s">
        <v>280</v>
      </c>
      <c r="G113" s="19">
        <v>50</v>
      </c>
      <c r="H113" s="24">
        <v>50</v>
      </c>
      <c r="I113" s="19"/>
      <c r="J113" s="19" t="s">
        <v>281</v>
      </c>
      <c r="K113" s="16" t="s">
        <v>175</v>
      </c>
      <c r="L113" s="14"/>
    </row>
    <row r="114" spans="1:12" s="5" customFormat="1" ht="31.5" customHeight="1">
      <c r="A114" s="13">
        <v>46</v>
      </c>
      <c r="B114" s="14" t="s">
        <v>175</v>
      </c>
      <c r="C114" s="30" t="s">
        <v>310</v>
      </c>
      <c r="D114" s="30" t="s">
        <v>311</v>
      </c>
      <c r="E114" s="14" t="s">
        <v>261</v>
      </c>
      <c r="F114" s="14" t="s">
        <v>280</v>
      </c>
      <c r="G114" s="19">
        <v>50</v>
      </c>
      <c r="H114" s="24">
        <v>50</v>
      </c>
      <c r="I114" s="19"/>
      <c r="J114" s="19" t="s">
        <v>281</v>
      </c>
      <c r="K114" s="16" t="s">
        <v>175</v>
      </c>
      <c r="L114" s="14"/>
    </row>
    <row r="115" spans="1:12" s="5" customFormat="1" ht="31.5" customHeight="1">
      <c r="A115" s="13">
        <v>47</v>
      </c>
      <c r="B115" s="14" t="s">
        <v>175</v>
      </c>
      <c r="C115" s="30" t="s">
        <v>312</v>
      </c>
      <c r="D115" s="30" t="s">
        <v>313</v>
      </c>
      <c r="E115" s="14" t="s">
        <v>261</v>
      </c>
      <c r="F115" s="14" t="s">
        <v>280</v>
      </c>
      <c r="G115" s="19">
        <v>50</v>
      </c>
      <c r="H115" s="24">
        <v>50</v>
      </c>
      <c r="I115" s="19"/>
      <c r="J115" s="19" t="s">
        <v>281</v>
      </c>
      <c r="K115" s="16" t="s">
        <v>175</v>
      </c>
      <c r="L115" s="14"/>
    </row>
    <row r="116" spans="1:12" s="5" customFormat="1" ht="31.5" customHeight="1">
      <c r="A116" s="13">
        <v>48</v>
      </c>
      <c r="B116" s="14" t="s">
        <v>175</v>
      </c>
      <c r="C116" s="30" t="s">
        <v>314</v>
      </c>
      <c r="D116" s="30" t="s">
        <v>315</v>
      </c>
      <c r="E116" s="14" t="s">
        <v>261</v>
      </c>
      <c r="F116" s="14" t="s">
        <v>280</v>
      </c>
      <c r="G116" s="19">
        <v>50</v>
      </c>
      <c r="H116" s="24">
        <v>50</v>
      </c>
      <c r="I116" s="19"/>
      <c r="J116" s="19" t="s">
        <v>281</v>
      </c>
      <c r="K116" s="16" t="s">
        <v>175</v>
      </c>
      <c r="L116" s="14"/>
    </row>
    <row r="117" spans="1:12" s="5" customFormat="1" ht="31.5" customHeight="1">
      <c r="A117" s="13">
        <v>49</v>
      </c>
      <c r="B117" s="14" t="s">
        <v>175</v>
      </c>
      <c r="C117" s="30" t="s">
        <v>316</v>
      </c>
      <c r="D117" s="30" t="s">
        <v>317</v>
      </c>
      <c r="E117" s="14" t="s">
        <v>261</v>
      </c>
      <c r="F117" s="14" t="s">
        <v>280</v>
      </c>
      <c r="G117" s="19">
        <v>50</v>
      </c>
      <c r="H117" s="24">
        <v>50</v>
      </c>
      <c r="I117" s="19"/>
      <c r="J117" s="19" t="s">
        <v>281</v>
      </c>
      <c r="K117" s="16" t="s">
        <v>175</v>
      </c>
      <c r="L117" s="14"/>
    </row>
    <row r="118" spans="1:12" s="5" customFormat="1" ht="31.5" customHeight="1">
      <c r="A118" s="13">
        <v>50</v>
      </c>
      <c r="B118" s="14" t="s">
        <v>175</v>
      </c>
      <c r="C118" s="30" t="s">
        <v>318</v>
      </c>
      <c r="D118" s="30" t="s">
        <v>319</v>
      </c>
      <c r="E118" s="14" t="s">
        <v>261</v>
      </c>
      <c r="F118" s="14" t="s">
        <v>280</v>
      </c>
      <c r="G118" s="19">
        <v>50</v>
      </c>
      <c r="H118" s="24">
        <v>50</v>
      </c>
      <c r="I118" s="19"/>
      <c r="J118" s="19" t="s">
        <v>281</v>
      </c>
      <c r="K118" s="16" t="s">
        <v>175</v>
      </c>
      <c r="L118" s="14"/>
    </row>
    <row r="119" spans="1:12" s="5" customFormat="1" ht="31.5" customHeight="1">
      <c r="A119" s="13">
        <v>51</v>
      </c>
      <c r="B119" s="16" t="s">
        <v>260</v>
      </c>
      <c r="C119" s="22" t="s">
        <v>320</v>
      </c>
      <c r="D119" s="22" t="s">
        <v>321</v>
      </c>
      <c r="E119" s="14" t="s">
        <v>261</v>
      </c>
      <c r="F119" s="14" t="s">
        <v>280</v>
      </c>
      <c r="G119" s="16">
        <v>50</v>
      </c>
      <c r="H119" s="17">
        <v>50</v>
      </c>
      <c r="I119" s="22"/>
      <c r="J119" s="16" t="s">
        <v>263</v>
      </c>
      <c r="K119" s="16" t="s">
        <v>260</v>
      </c>
      <c r="L119" s="14"/>
    </row>
    <row r="120" spans="1:12" s="5" customFormat="1" ht="31.5" customHeight="1">
      <c r="A120" s="13">
        <v>52</v>
      </c>
      <c r="B120" s="16" t="s">
        <v>260</v>
      </c>
      <c r="C120" s="22" t="s">
        <v>322</v>
      </c>
      <c r="D120" s="22" t="s">
        <v>265</v>
      </c>
      <c r="E120" s="14" t="s">
        <v>261</v>
      </c>
      <c r="F120" s="14" t="s">
        <v>280</v>
      </c>
      <c r="G120" s="16">
        <v>50</v>
      </c>
      <c r="H120" s="17">
        <v>50</v>
      </c>
      <c r="I120" s="22"/>
      <c r="J120" s="16" t="s">
        <v>263</v>
      </c>
      <c r="K120" s="16" t="s">
        <v>260</v>
      </c>
      <c r="L120" s="14"/>
    </row>
    <row r="121" spans="1:12" s="5" customFormat="1" ht="31.5" customHeight="1">
      <c r="A121" s="13">
        <v>53</v>
      </c>
      <c r="B121" s="16" t="s">
        <v>260</v>
      </c>
      <c r="C121" s="22" t="s">
        <v>323</v>
      </c>
      <c r="D121" s="22" t="s">
        <v>271</v>
      </c>
      <c r="E121" s="14" t="s">
        <v>261</v>
      </c>
      <c r="F121" s="14" t="s">
        <v>280</v>
      </c>
      <c r="G121" s="16">
        <v>50</v>
      </c>
      <c r="H121" s="17">
        <v>50</v>
      </c>
      <c r="I121" s="22"/>
      <c r="J121" s="16" t="s">
        <v>263</v>
      </c>
      <c r="K121" s="16" t="s">
        <v>260</v>
      </c>
      <c r="L121" s="14"/>
    </row>
    <row r="122" spans="1:12" s="5" customFormat="1" ht="31.5" customHeight="1">
      <c r="A122" s="13">
        <v>54</v>
      </c>
      <c r="B122" s="16" t="s">
        <v>260</v>
      </c>
      <c r="C122" s="22" t="s">
        <v>324</v>
      </c>
      <c r="D122" s="22" t="s">
        <v>325</v>
      </c>
      <c r="E122" s="14" t="s">
        <v>261</v>
      </c>
      <c r="F122" s="14" t="s">
        <v>280</v>
      </c>
      <c r="G122" s="16">
        <v>50</v>
      </c>
      <c r="H122" s="17">
        <v>50</v>
      </c>
      <c r="I122" s="22"/>
      <c r="J122" s="16" t="s">
        <v>263</v>
      </c>
      <c r="K122" s="16" t="s">
        <v>260</v>
      </c>
      <c r="L122" s="14"/>
    </row>
    <row r="123" spans="1:12" s="5" customFormat="1" ht="31.5" customHeight="1">
      <c r="A123" s="13">
        <v>55</v>
      </c>
      <c r="B123" s="16" t="s">
        <v>260</v>
      </c>
      <c r="C123" s="22" t="s">
        <v>326</v>
      </c>
      <c r="D123" s="22" t="s">
        <v>327</v>
      </c>
      <c r="E123" s="14" t="s">
        <v>261</v>
      </c>
      <c r="F123" s="14" t="s">
        <v>280</v>
      </c>
      <c r="G123" s="16">
        <v>50</v>
      </c>
      <c r="H123" s="17">
        <v>50</v>
      </c>
      <c r="I123" s="22"/>
      <c r="J123" s="16" t="s">
        <v>263</v>
      </c>
      <c r="K123" s="16" t="s">
        <v>260</v>
      </c>
      <c r="L123" s="14"/>
    </row>
    <row r="124" spans="1:12" s="5" customFormat="1" ht="31.5" customHeight="1">
      <c r="A124" s="13">
        <v>56</v>
      </c>
      <c r="B124" s="16" t="s">
        <v>260</v>
      </c>
      <c r="C124" s="22" t="s">
        <v>328</v>
      </c>
      <c r="D124" s="22" t="s">
        <v>329</v>
      </c>
      <c r="E124" s="14" t="s">
        <v>261</v>
      </c>
      <c r="F124" s="14" t="s">
        <v>280</v>
      </c>
      <c r="G124" s="16">
        <v>50</v>
      </c>
      <c r="H124" s="17">
        <v>50</v>
      </c>
      <c r="I124" s="22"/>
      <c r="J124" s="16" t="s">
        <v>263</v>
      </c>
      <c r="K124" s="16" t="s">
        <v>260</v>
      </c>
      <c r="L124" s="14"/>
    </row>
    <row r="125" spans="1:12" s="5" customFormat="1" ht="31.5" customHeight="1">
      <c r="A125" s="13">
        <v>57</v>
      </c>
      <c r="B125" s="16" t="s">
        <v>260</v>
      </c>
      <c r="C125" s="22" t="s">
        <v>330</v>
      </c>
      <c r="D125" s="22" t="s">
        <v>66</v>
      </c>
      <c r="E125" s="14" t="s">
        <v>261</v>
      </c>
      <c r="F125" s="14" t="s">
        <v>280</v>
      </c>
      <c r="G125" s="16">
        <v>50</v>
      </c>
      <c r="H125" s="17">
        <v>50</v>
      </c>
      <c r="I125" s="22"/>
      <c r="J125" s="16" t="s">
        <v>263</v>
      </c>
      <c r="K125" s="16" t="s">
        <v>260</v>
      </c>
      <c r="L125" s="14"/>
    </row>
    <row r="126" spans="1:12" s="5" customFormat="1" ht="31.5" customHeight="1">
      <c r="A126" s="13">
        <v>58</v>
      </c>
      <c r="B126" s="16" t="s">
        <v>260</v>
      </c>
      <c r="C126" s="22" t="s">
        <v>331</v>
      </c>
      <c r="D126" s="22" t="s">
        <v>332</v>
      </c>
      <c r="E126" s="14" t="s">
        <v>261</v>
      </c>
      <c r="F126" s="14" t="s">
        <v>280</v>
      </c>
      <c r="G126" s="16">
        <v>50</v>
      </c>
      <c r="H126" s="17">
        <v>50</v>
      </c>
      <c r="I126" s="22"/>
      <c r="J126" s="16" t="s">
        <v>263</v>
      </c>
      <c r="K126" s="16" t="s">
        <v>260</v>
      </c>
      <c r="L126" s="14"/>
    </row>
    <row r="127" spans="1:12" s="5" customFormat="1" ht="31.5" customHeight="1">
      <c r="A127" s="13">
        <v>59</v>
      </c>
      <c r="B127" s="16" t="s">
        <v>260</v>
      </c>
      <c r="C127" s="22" t="s">
        <v>333</v>
      </c>
      <c r="D127" s="22" t="s">
        <v>334</v>
      </c>
      <c r="E127" s="14" t="s">
        <v>261</v>
      </c>
      <c r="F127" s="14" t="s">
        <v>280</v>
      </c>
      <c r="G127" s="16">
        <v>50</v>
      </c>
      <c r="H127" s="17">
        <v>50</v>
      </c>
      <c r="I127" s="22"/>
      <c r="J127" s="16" t="s">
        <v>263</v>
      </c>
      <c r="K127" s="16" t="s">
        <v>260</v>
      </c>
      <c r="L127" s="14"/>
    </row>
    <row r="128" spans="1:12" s="5" customFormat="1" ht="31.5" customHeight="1">
      <c r="A128" s="13">
        <v>60</v>
      </c>
      <c r="B128" s="16" t="s">
        <v>260</v>
      </c>
      <c r="C128" s="22" t="s">
        <v>335</v>
      </c>
      <c r="D128" s="22" t="s">
        <v>336</v>
      </c>
      <c r="E128" s="14" t="s">
        <v>261</v>
      </c>
      <c r="F128" s="14" t="s">
        <v>280</v>
      </c>
      <c r="G128" s="16">
        <v>50</v>
      </c>
      <c r="H128" s="17">
        <v>50</v>
      </c>
      <c r="I128" s="22"/>
      <c r="J128" s="16" t="s">
        <v>263</v>
      </c>
      <c r="K128" s="16" t="s">
        <v>260</v>
      </c>
      <c r="L128" s="14"/>
    </row>
    <row r="129" spans="1:12" s="5" customFormat="1" ht="31.5" customHeight="1">
      <c r="A129" s="13">
        <v>61</v>
      </c>
      <c r="B129" s="16" t="s">
        <v>260</v>
      </c>
      <c r="C129" s="22" t="s">
        <v>337</v>
      </c>
      <c r="D129" s="22" t="s">
        <v>190</v>
      </c>
      <c r="E129" s="14" t="s">
        <v>261</v>
      </c>
      <c r="F129" s="14" t="s">
        <v>280</v>
      </c>
      <c r="G129" s="16">
        <v>50</v>
      </c>
      <c r="H129" s="17">
        <v>50</v>
      </c>
      <c r="I129" s="22"/>
      <c r="J129" s="16" t="s">
        <v>263</v>
      </c>
      <c r="K129" s="16" t="s">
        <v>260</v>
      </c>
      <c r="L129" s="14"/>
    </row>
    <row r="130" spans="1:12" s="5" customFormat="1" ht="31.5" customHeight="1">
      <c r="A130" s="13">
        <v>62</v>
      </c>
      <c r="B130" s="16" t="s">
        <v>260</v>
      </c>
      <c r="C130" s="22" t="s">
        <v>338</v>
      </c>
      <c r="D130" s="22" t="s">
        <v>339</v>
      </c>
      <c r="E130" s="14" t="s">
        <v>261</v>
      </c>
      <c r="F130" s="14" t="s">
        <v>280</v>
      </c>
      <c r="G130" s="16">
        <v>50</v>
      </c>
      <c r="H130" s="17">
        <v>50</v>
      </c>
      <c r="I130" s="22"/>
      <c r="J130" s="16" t="s">
        <v>263</v>
      </c>
      <c r="K130" s="16" t="s">
        <v>260</v>
      </c>
      <c r="L130" s="14"/>
    </row>
    <row r="131" spans="1:12" s="5" customFormat="1" ht="31.5" customHeight="1">
      <c r="A131" s="13">
        <v>63</v>
      </c>
      <c r="B131" s="16" t="s">
        <v>260</v>
      </c>
      <c r="C131" s="22" t="s">
        <v>340</v>
      </c>
      <c r="D131" s="22" t="s">
        <v>341</v>
      </c>
      <c r="E131" s="14" t="s">
        <v>261</v>
      </c>
      <c r="F131" s="14" t="s">
        <v>280</v>
      </c>
      <c r="G131" s="16">
        <v>50</v>
      </c>
      <c r="H131" s="17">
        <v>50</v>
      </c>
      <c r="I131" s="22"/>
      <c r="J131" s="16" t="s">
        <v>263</v>
      </c>
      <c r="K131" s="16" t="s">
        <v>260</v>
      </c>
      <c r="L131" s="14"/>
    </row>
    <row r="132" spans="1:12" s="5" customFormat="1" ht="31.5" customHeight="1">
      <c r="A132" s="13">
        <v>64</v>
      </c>
      <c r="B132" s="16" t="s">
        <v>260</v>
      </c>
      <c r="C132" s="22" t="s">
        <v>342</v>
      </c>
      <c r="D132" s="22" t="s">
        <v>343</v>
      </c>
      <c r="E132" s="14" t="s">
        <v>261</v>
      </c>
      <c r="F132" s="14" t="s">
        <v>280</v>
      </c>
      <c r="G132" s="16">
        <v>50</v>
      </c>
      <c r="H132" s="17">
        <v>50</v>
      </c>
      <c r="I132" s="22"/>
      <c r="J132" s="16" t="s">
        <v>263</v>
      </c>
      <c r="K132" s="16" t="s">
        <v>260</v>
      </c>
      <c r="L132" s="14"/>
    </row>
    <row r="133" spans="1:12" s="5" customFormat="1" ht="31.5" customHeight="1">
      <c r="A133" s="13">
        <v>65</v>
      </c>
      <c r="B133" s="16" t="s">
        <v>260</v>
      </c>
      <c r="C133" s="22" t="s">
        <v>344</v>
      </c>
      <c r="D133" s="22" t="s">
        <v>121</v>
      </c>
      <c r="E133" s="14" t="s">
        <v>261</v>
      </c>
      <c r="F133" s="14" t="s">
        <v>280</v>
      </c>
      <c r="G133" s="16">
        <v>50</v>
      </c>
      <c r="H133" s="17">
        <v>50</v>
      </c>
      <c r="I133" s="22"/>
      <c r="J133" s="16" t="s">
        <v>263</v>
      </c>
      <c r="K133" s="16" t="s">
        <v>260</v>
      </c>
      <c r="L133" s="14"/>
    </row>
    <row r="134" spans="1:12" s="5" customFormat="1" ht="31.5" customHeight="1">
      <c r="A134" s="13">
        <v>66</v>
      </c>
      <c r="B134" s="16" t="s">
        <v>260</v>
      </c>
      <c r="C134" s="22" t="s">
        <v>345</v>
      </c>
      <c r="D134" s="22" t="s">
        <v>66</v>
      </c>
      <c r="E134" s="14" t="s">
        <v>261</v>
      </c>
      <c r="F134" s="14" t="s">
        <v>280</v>
      </c>
      <c r="G134" s="16">
        <v>50</v>
      </c>
      <c r="H134" s="17">
        <v>50</v>
      </c>
      <c r="I134" s="22"/>
      <c r="J134" s="16" t="s">
        <v>263</v>
      </c>
      <c r="K134" s="16" t="s">
        <v>260</v>
      </c>
      <c r="L134" s="14"/>
    </row>
    <row r="135" spans="1:12" s="5" customFormat="1" ht="31.5" customHeight="1">
      <c r="A135" s="13">
        <v>67</v>
      </c>
      <c r="B135" s="16" t="s">
        <v>260</v>
      </c>
      <c r="C135" s="22" t="s">
        <v>346</v>
      </c>
      <c r="D135" s="22" t="s">
        <v>347</v>
      </c>
      <c r="E135" s="14" t="s">
        <v>261</v>
      </c>
      <c r="F135" s="14" t="s">
        <v>280</v>
      </c>
      <c r="G135" s="16">
        <v>50</v>
      </c>
      <c r="H135" s="17">
        <v>50</v>
      </c>
      <c r="I135" s="22"/>
      <c r="J135" s="16" t="s">
        <v>263</v>
      </c>
      <c r="K135" s="16" t="s">
        <v>260</v>
      </c>
      <c r="L135" s="14"/>
    </row>
    <row r="136" spans="1:12" s="5" customFormat="1" ht="31.5" customHeight="1">
      <c r="A136" s="13">
        <v>68</v>
      </c>
      <c r="B136" s="16" t="s">
        <v>260</v>
      </c>
      <c r="C136" s="22" t="s">
        <v>348</v>
      </c>
      <c r="D136" s="22" t="s">
        <v>349</v>
      </c>
      <c r="E136" s="14" t="s">
        <v>261</v>
      </c>
      <c r="F136" s="14" t="s">
        <v>280</v>
      </c>
      <c r="G136" s="16">
        <v>50</v>
      </c>
      <c r="H136" s="17">
        <v>50</v>
      </c>
      <c r="I136" s="22"/>
      <c r="J136" s="16" t="s">
        <v>263</v>
      </c>
      <c r="K136" s="16" t="s">
        <v>260</v>
      </c>
      <c r="L136" s="14"/>
    </row>
    <row r="137" spans="1:12" s="5" customFormat="1" ht="31.5" customHeight="1">
      <c r="A137" s="13">
        <v>69</v>
      </c>
      <c r="B137" s="16" t="s">
        <v>260</v>
      </c>
      <c r="C137" s="22" t="s">
        <v>350</v>
      </c>
      <c r="D137" s="22" t="s">
        <v>351</v>
      </c>
      <c r="E137" s="14" t="s">
        <v>261</v>
      </c>
      <c r="F137" s="14" t="s">
        <v>280</v>
      </c>
      <c r="G137" s="16">
        <v>50</v>
      </c>
      <c r="H137" s="17">
        <v>50</v>
      </c>
      <c r="I137" s="22"/>
      <c r="J137" s="16" t="s">
        <v>263</v>
      </c>
      <c r="K137" s="16" t="s">
        <v>260</v>
      </c>
      <c r="L137" s="14"/>
    </row>
    <row r="138" spans="1:12" s="10" customFormat="1" ht="26.25" customHeight="1">
      <c r="A138" s="6" t="s">
        <v>352</v>
      </c>
      <c r="B138" s="6"/>
      <c r="C138" s="38"/>
      <c r="D138" s="38"/>
      <c r="E138" s="38"/>
      <c r="F138" s="38"/>
      <c r="G138" s="39">
        <f>SUM(G69:G137)</f>
        <v>4305</v>
      </c>
      <c r="H138" s="39">
        <f>SUM(H69:H137)</f>
        <v>4305</v>
      </c>
      <c r="I138" s="39">
        <f>SUM(I38:I137)</f>
        <v>0</v>
      </c>
      <c r="J138" s="38"/>
      <c r="K138" s="38"/>
      <c r="L138" s="9"/>
    </row>
    <row r="139" spans="1:12" s="10" customFormat="1" ht="26.25" customHeight="1">
      <c r="A139" s="27"/>
      <c r="B139" s="27"/>
      <c r="C139" s="54" t="s">
        <v>353</v>
      </c>
      <c r="D139" s="54"/>
      <c r="E139" s="54"/>
      <c r="F139" s="54"/>
      <c r="G139" s="52"/>
      <c r="H139" s="52"/>
      <c r="I139" s="53"/>
      <c r="J139" s="54"/>
      <c r="K139" s="54"/>
      <c r="L139" s="9"/>
    </row>
    <row r="140" spans="1:12" s="5" customFormat="1" ht="58.5" customHeight="1">
      <c r="A140" s="13">
        <v>1</v>
      </c>
      <c r="B140" s="16" t="s">
        <v>356</v>
      </c>
      <c r="C140" s="22" t="s">
        <v>354</v>
      </c>
      <c r="D140" s="22" t="s">
        <v>355</v>
      </c>
      <c r="E140" s="14" t="s">
        <v>357</v>
      </c>
      <c r="F140" s="14" t="s">
        <v>358</v>
      </c>
      <c r="G140" s="16">
        <v>10</v>
      </c>
      <c r="H140" s="17">
        <v>10</v>
      </c>
      <c r="I140" s="22"/>
      <c r="J140" s="16" t="s">
        <v>263</v>
      </c>
      <c r="K140" s="16" t="s">
        <v>136</v>
      </c>
      <c r="L140" s="29"/>
    </row>
    <row r="141" spans="1:12" s="5" customFormat="1" ht="58.5" customHeight="1">
      <c r="A141" s="13">
        <v>2</v>
      </c>
      <c r="B141" s="16" t="s">
        <v>361</v>
      </c>
      <c r="C141" s="22" t="s">
        <v>359</v>
      </c>
      <c r="D141" s="22" t="s">
        <v>360</v>
      </c>
      <c r="E141" s="14" t="s">
        <v>357</v>
      </c>
      <c r="F141" s="14" t="s">
        <v>358</v>
      </c>
      <c r="G141" s="16">
        <v>10</v>
      </c>
      <c r="H141" s="17">
        <v>10</v>
      </c>
      <c r="I141" s="22"/>
      <c r="J141" s="16" t="s">
        <v>263</v>
      </c>
      <c r="K141" s="16" t="s">
        <v>136</v>
      </c>
      <c r="L141" s="29"/>
    </row>
    <row r="142" spans="1:12" s="5" customFormat="1" ht="58.5" customHeight="1">
      <c r="A142" s="13">
        <v>3</v>
      </c>
      <c r="B142" s="16" t="s">
        <v>363</v>
      </c>
      <c r="C142" s="22" t="s">
        <v>362</v>
      </c>
      <c r="D142" s="22" t="s">
        <v>66</v>
      </c>
      <c r="E142" s="14" t="s">
        <v>357</v>
      </c>
      <c r="F142" s="14" t="s">
        <v>358</v>
      </c>
      <c r="G142" s="16">
        <v>10</v>
      </c>
      <c r="H142" s="17">
        <v>10</v>
      </c>
      <c r="I142" s="22"/>
      <c r="J142" s="16" t="s">
        <v>263</v>
      </c>
      <c r="K142" s="16" t="s">
        <v>136</v>
      </c>
      <c r="L142" s="29"/>
    </row>
    <row r="143" spans="1:12" s="5" customFormat="1" ht="58.5" customHeight="1">
      <c r="A143" s="13">
        <v>4</v>
      </c>
      <c r="B143" s="16" t="s">
        <v>365</v>
      </c>
      <c r="C143" s="22" t="s">
        <v>364</v>
      </c>
      <c r="D143" s="22" t="s">
        <v>190</v>
      </c>
      <c r="E143" s="14" t="s">
        <v>357</v>
      </c>
      <c r="F143" s="14" t="s">
        <v>358</v>
      </c>
      <c r="G143" s="16">
        <v>10</v>
      </c>
      <c r="H143" s="17">
        <v>10</v>
      </c>
      <c r="I143" s="22"/>
      <c r="J143" s="16" t="s">
        <v>263</v>
      </c>
      <c r="K143" s="16" t="s">
        <v>136</v>
      </c>
      <c r="L143" s="29"/>
    </row>
    <row r="144" spans="1:12" s="5" customFormat="1" ht="58.5" customHeight="1">
      <c r="A144" s="13">
        <v>5</v>
      </c>
      <c r="B144" s="16" t="s">
        <v>367</v>
      </c>
      <c r="C144" s="22" t="s">
        <v>366</v>
      </c>
      <c r="D144" s="22" t="s">
        <v>347</v>
      </c>
      <c r="E144" s="14" t="s">
        <v>357</v>
      </c>
      <c r="F144" s="14" t="s">
        <v>358</v>
      </c>
      <c r="G144" s="16">
        <v>10</v>
      </c>
      <c r="H144" s="17">
        <v>10</v>
      </c>
      <c r="I144" s="22"/>
      <c r="J144" s="16" t="s">
        <v>263</v>
      </c>
      <c r="K144" s="16" t="s">
        <v>136</v>
      </c>
      <c r="L144" s="29"/>
    </row>
    <row r="145" spans="1:12" s="5" customFormat="1" ht="58.5" customHeight="1">
      <c r="A145" s="13">
        <v>6</v>
      </c>
      <c r="B145" s="16" t="s">
        <v>369</v>
      </c>
      <c r="C145" s="22" t="s">
        <v>368</v>
      </c>
      <c r="D145" s="22" t="s">
        <v>347</v>
      </c>
      <c r="E145" s="14" t="s">
        <v>357</v>
      </c>
      <c r="F145" s="14" t="s">
        <v>358</v>
      </c>
      <c r="G145" s="16">
        <v>10</v>
      </c>
      <c r="H145" s="17">
        <v>10</v>
      </c>
      <c r="I145" s="22"/>
      <c r="J145" s="16" t="s">
        <v>263</v>
      </c>
      <c r="K145" s="16" t="s">
        <v>136</v>
      </c>
      <c r="L145" s="29"/>
    </row>
    <row r="146" spans="1:12" s="5" customFormat="1" ht="58.5" customHeight="1">
      <c r="A146" s="13">
        <v>7</v>
      </c>
      <c r="B146" s="16" t="s">
        <v>371</v>
      </c>
      <c r="C146" s="22" t="s">
        <v>370</v>
      </c>
      <c r="D146" s="22" t="s">
        <v>66</v>
      </c>
      <c r="E146" s="14" t="s">
        <v>357</v>
      </c>
      <c r="F146" s="14" t="s">
        <v>358</v>
      </c>
      <c r="G146" s="16">
        <v>10</v>
      </c>
      <c r="H146" s="17">
        <v>10</v>
      </c>
      <c r="I146" s="22"/>
      <c r="J146" s="16" t="s">
        <v>263</v>
      </c>
      <c r="K146" s="16" t="s">
        <v>136</v>
      </c>
      <c r="L146" s="29"/>
    </row>
    <row r="147" spans="1:12" s="5" customFormat="1" ht="58.5" customHeight="1">
      <c r="A147" s="13">
        <v>8</v>
      </c>
      <c r="B147" s="16" t="s">
        <v>373</v>
      </c>
      <c r="C147" s="22" t="s">
        <v>372</v>
      </c>
      <c r="D147" s="22" t="s">
        <v>66</v>
      </c>
      <c r="E147" s="14" t="s">
        <v>357</v>
      </c>
      <c r="F147" s="14" t="s">
        <v>358</v>
      </c>
      <c r="G147" s="16">
        <v>10</v>
      </c>
      <c r="H147" s="17">
        <v>10</v>
      </c>
      <c r="I147" s="22"/>
      <c r="J147" s="16" t="s">
        <v>263</v>
      </c>
      <c r="K147" s="16" t="s">
        <v>136</v>
      </c>
      <c r="L147" s="29"/>
    </row>
    <row r="148" spans="1:12" s="5" customFormat="1" ht="58.5" customHeight="1">
      <c r="A148" s="13">
        <v>9</v>
      </c>
      <c r="B148" s="16" t="s">
        <v>375</v>
      </c>
      <c r="C148" s="22" t="s">
        <v>374</v>
      </c>
      <c r="D148" s="22" t="s">
        <v>66</v>
      </c>
      <c r="E148" s="14" t="s">
        <v>357</v>
      </c>
      <c r="F148" s="14" t="s">
        <v>358</v>
      </c>
      <c r="G148" s="16">
        <v>10</v>
      </c>
      <c r="H148" s="17">
        <v>10</v>
      </c>
      <c r="I148" s="22"/>
      <c r="J148" s="16" t="s">
        <v>263</v>
      </c>
      <c r="K148" s="16" t="s">
        <v>136</v>
      </c>
      <c r="L148" s="29"/>
    </row>
    <row r="149" spans="1:12" s="5" customFormat="1" ht="58.5" customHeight="1">
      <c r="A149" s="13">
        <v>10</v>
      </c>
      <c r="B149" s="16" t="s">
        <v>377</v>
      </c>
      <c r="C149" s="22" t="s">
        <v>376</v>
      </c>
      <c r="D149" s="22" t="s">
        <v>327</v>
      </c>
      <c r="E149" s="14" t="s">
        <v>357</v>
      </c>
      <c r="F149" s="14" t="s">
        <v>358</v>
      </c>
      <c r="G149" s="16">
        <v>10</v>
      </c>
      <c r="H149" s="17">
        <v>10</v>
      </c>
      <c r="I149" s="22"/>
      <c r="J149" s="16" t="s">
        <v>263</v>
      </c>
      <c r="K149" s="16" t="s">
        <v>136</v>
      </c>
      <c r="L149" s="29"/>
    </row>
    <row r="150" spans="1:12" s="5" customFormat="1" ht="58.5" customHeight="1">
      <c r="A150" s="13">
        <v>11</v>
      </c>
      <c r="B150" s="16" t="s">
        <v>379</v>
      </c>
      <c r="C150" s="22" t="s">
        <v>378</v>
      </c>
      <c r="D150" s="22" t="s">
        <v>327</v>
      </c>
      <c r="E150" s="14" t="s">
        <v>357</v>
      </c>
      <c r="F150" s="14" t="s">
        <v>358</v>
      </c>
      <c r="G150" s="16">
        <v>10</v>
      </c>
      <c r="H150" s="17">
        <v>10</v>
      </c>
      <c r="I150" s="22"/>
      <c r="J150" s="16" t="s">
        <v>263</v>
      </c>
      <c r="K150" s="16" t="s">
        <v>136</v>
      </c>
      <c r="L150" s="29"/>
    </row>
    <row r="151" spans="1:12" s="5" customFormat="1" ht="58.5" customHeight="1">
      <c r="A151" s="13">
        <v>12</v>
      </c>
      <c r="B151" s="16" t="s">
        <v>381</v>
      </c>
      <c r="C151" s="22" t="s">
        <v>380</v>
      </c>
      <c r="D151" s="22" t="s">
        <v>66</v>
      </c>
      <c r="E151" s="14" t="s">
        <v>357</v>
      </c>
      <c r="F151" s="14" t="s">
        <v>358</v>
      </c>
      <c r="G151" s="16">
        <v>10</v>
      </c>
      <c r="H151" s="17">
        <v>10</v>
      </c>
      <c r="I151" s="22"/>
      <c r="J151" s="16" t="s">
        <v>263</v>
      </c>
      <c r="K151" s="16" t="s">
        <v>136</v>
      </c>
      <c r="L151" s="29"/>
    </row>
    <row r="152" spans="1:12" s="5" customFormat="1" ht="58.5" customHeight="1">
      <c r="A152" s="13">
        <v>13</v>
      </c>
      <c r="B152" s="16" t="s">
        <v>383</v>
      </c>
      <c r="C152" s="22" t="s">
        <v>382</v>
      </c>
      <c r="D152" s="22" t="s">
        <v>271</v>
      </c>
      <c r="E152" s="14" t="s">
        <v>357</v>
      </c>
      <c r="F152" s="14" t="s">
        <v>358</v>
      </c>
      <c r="G152" s="16">
        <v>10</v>
      </c>
      <c r="H152" s="17">
        <v>10</v>
      </c>
      <c r="I152" s="22"/>
      <c r="J152" s="16" t="s">
        <v>263</v>
      </c>
      <c r="K152" s="16" t="s">
        <v>136</v>
      </c>
      <c r="L152" s="29"/>
    </row>
    <row r="153" spans="1:12" s="5" customFormat="1" ht="58.5" customHeight="1">
      <c r="A153" s="13">
        <v>14</v>
      </c>
      <c r="B153" s="16" t="s">
        <v>386</v>
      </c>
      <c r="C153" s="22" t="s">
        <v>384</v>
      </c>
      <c r="D153" s="22" t="s">
        <v>385</v>
      </c>
      <c r="E153" s="14" t="s">
        <v>357</v>
      </c>
      <c r="F153" s="14" t="s">
        <v>358</v>
      </c>
      <c r="G153" s="16">
        <v>10</v>
      </c>
      <c r="H153" s="17">
        <v>10</v>
      </c>
      <c r="I153" s="22"/>
      <c r="J153" s="16" t="s">
        <v>263</v>
      </c>
      <c r="K153" s="16" t="s">
        <v>136</v>
      </c>
      <c r="L153" s="29"/>
    </row>
    <row r="154" spans="1:12" s="5" customFormat="1" ht="58.5" customHeight="1">
      <c r="A154" s="13">
        <v>15</v>
      </c>
      <c r="B154" s="16" t="s">
        <v>388</v>
      </c>
      <c r="C154" s="22" t="s">
        <v>387</v>
      </c>
      <c r="D154" s="22" t="s">
        <v>355</v>
      </c>
      <c r="E154" s="14" t="s">
        <v>357</v>
      </c>
      <c r="F154" s="14" t="s">
        <v>358</v>
      </c>
      <c r="G154" s="16">
        <v>10</v>
      </c>
      <c r="H154" s="17">
        <v>10</v>
      </c>
      <c r="I154" s="22"/>
      <c r="J154" s="16" t="s">
        <v>263</v>
      </c>
      <c r="K154" s="16" t="s">
        <v>136</v>
      </c>
      <c r="L154" s="29"/>
    </row>
    <row r="155" spans="1:12" s="5" customFormat="1" ht="58.5" customHeight="1">
      <c r="A155" s="13">
        <v>16</v>
      </c>
      <c r="B155" s="16" t="s">
        <v>391</v>
      </c>
      <c r="C155" s="22" t="s">
        <v>389</v>
      </c>
      <c r="D155" s="22" t="s">
        <v>390</v>
      </c>
      <c r="E155" s="14" t="s">
        <v>357</v>
      </c>
      <c r="F155" s="14" t="s">
        <v>358</v>
      </c>
      <c r="G155" s="16">
        <v>10</v>
      </c>
      <c r="H155" s="17">
        <v>10</v>
      </c>
      <c r="I155" s="22"/>
      <c r="J155" s="16" t="s">
        <v>263</v>
      </c>
      <c r="K155" s="16" t="s">
        <v>136</v>
      </c>
      <c r="L155" s="29"/>
    </row>
    <row r="156" spans="1:12" s="5" customFormat="1" ht="58.5" customHeight="1">
      <c r="A156" s="13">
        <v>17</v>
      </c>
      <c r="B156" s="16" t="s">
        <v>394</v>
      </c>
      <c r="C156" s="22" t="s">
        <v>392</v>
      </c>
      <c r="D156" s="22" t="s">
        <v>393</v>
      </c>
      <c r="E156" s="14" t="s">
        <v>357</v>
      </c>
      <c r="F156" s="14" t="s">
        <v>358</v>
      </c>
      <c r="G156" s="16">
        <v>10</v>
      </c>
      <c r="H156" s="17">
        <v>10</v>
      </c>
      <c r="I156" s="22"/>
      <c r="J156" s="16" t="s">
        <v>263</v>
      </c>
      <c r="K156" s="16" t="s">
        <v>136</v>
      </c>
      <c r="L156" s="29"/>
    </row>
    <row r="157" spans="1:12" s="5" customFormat="1" ht="58.5" customHeight="1">
      <c r="A157" s="13">
        <v>18</v>
      </c>
      <c r="B157" s="16" t="s">
        <v>397</v>
      </c>
      <c r="C157" s="22" t="s">
        <v>395</v>
      </c>
      <c r="D157" s="22" t="s">
        <v>396</v>
      </c>
      <c r="E157" s="14" t="s">
        <v>357</v>
      </c>
      <c r="F157" s="14" t="s">
        <v>358</v>
      </c>
      <c r="G157" s="16">
        <v>10</v>
      </c>
      <c r="H157" s="17">
        <v>10</v>
      </c>
      <c r="I157" s="22"/>
      <c r="J157" s="16" t="s">
        <v>263</v>
      </c>
      <c r="K157" s="16" t="s">
        <v>136</v>
      </c>
      <c r="L157" s="29"/>
    </row>
    <row r="158" spans="1:12" s="5" customFormat="1" ht="58.5" customHeight="1">
      <c r="A158" s="13">
        <v>19</v>
      </c>
      <c r="B158" s="16" t="s">
        <v>399</v>
      </c>
      <c r="C158" s="22" t="s">
        <v>398</v>
      </c>
      <c r="D158" s="22" t="s">
        <v>347</v>
      </c>
      <c r="E158" s="14" t="s">
        <v>357</v>
      </c>
      <c r="F158" s="14" t="s">
        <v>358</v>
      </c>
      <c r="G158" s="16">
        <v>10</v>
      </c>
      <c r="H158" s="17">
        <v>10</v>
      </c>
      <c r="I158" s="22"/>
      <c r="J158" s="16" t="s">
        <v>263</v>
      </c>
      <c r="K158" s="16" t="s">
        <v>136</v>
      </c>
      <c r="L158" s="29"/>
    </row>
    <row r="159" spans="1:12" s="5" customFormat="1" ht="58.5" customHeight="1">
      <c r="A159" s="13">
        <v>20</v>
      </c>
      <c r="B159" s="16" t="s">
        <v>401</v>
      </c>
      <c r="C159" s="22" t="s">
        <v>400</v>
      </c>
      <c r="D159" s="22" t="s">
        <v>347</v>
      </c>
      <c r="E159" s="14" t="s">
        <v>357</v>
      </c>
      <c r="F159" s="14" t="s">
        <v>358</v>
      </c>
      <c r="G159" s="16">
        <v>10</v>
      </c>
      <c r="H159" s="17">
        <v>10</v>
      </c>
      <c r="I159" s="22"/>
      <c r="J159" s="16" t="s">
        <v>263</v>
      </c>
      <c r="K159" s="16" t="s">
        <v>136</v>
      </c>
      <c r="L159" s="29"/>
    </row>
    <row r="160" spans="1:12" s="5" customFormat="1" ht="58.5" customHeight="1">
      <c r="A160" s="13">
        <v>21</v>
      </c>
      <c r="B160" s="16" t="s">
        <v>403</v>
      </c>
      <c r="C160" s="22" t="s">
        <v>402</v>
      </c>
      <c r="D160" s="22" t="s">
        <v>271</v>
      </c>
      <c r="E160" s="14" t="s">
        <v>357</v>
      </c>
      <c r="F160" s="14" t="s">
        <v>358</v>
      </c>
      <c r="G160" s="16">
        <v>10</v>
      </c>
      <c r="H160" s="17">
        <v>10</v>
      </c>
      <c r="I160" s="22"/>
      <c r="J160" s="16" t="s">
        <v>263</v>
      </c>
      <c r="K160" s="16" t="s">
        <v>136</v>
      </c>
      <c r="L160" s="29"/>
    </row>
    <row r="161" spans="1:12" s="5" customFormat="1" ht="58.5" customHeight="1">
      <c r="A161" s="13">
        <v>22</v>
      </c>
      <c r="B161" s="16" t="s">
        <v>405</v>
      </c>
      <c r="C161" s="22" t="s">
        <v>404</v>
      </c>
      <c r="D161" s="22" t="s">
        <v>355</v>
      </c>
      <c r="E161" s="14" t="s">
        <v>357</v>
      </c>
      <c r="F161" s="14" t="s">
        <v>358</v>
      </c>
      <c r="G161" s="16">
        <v>10</v>
      </c>
      <c r="H161" s="17">
        <v>10</v>
      </c>
      <c r="I161" s="22"/>
      <c r="J161" s="16" t="s">
        <v>263</v>
      </c>
      <c r="K161" s="16" t="s">
        <v>136</v>
      </c>
      <c r="L161" s="29"/>
    </row>
    <row r="162" spans="1:12" s="5" customFormat="1" ht="58.5" customHeight="1">
      <c r="A162" s="13">
        <v>23</v>
      </c>
      <c r="B162" s="16" t="s">
        <v>407</v>
      </c>
      <c r="C162" s="22" t="s">
        <v>406</v>
      </c>
      <c r="D162" s="22" t="s">
        <v>327</v>
      </c>
      <c r="E162" s="14" t="s">
        <v>357</v>
      </c>
      <c r="F162" s="14" t="s">
        <v>358</v>
      </c>
      <c r="G162" s="16">
        <v>10</v>
      </c>
      <c r="H162" s="17">
        <v>10</v>
      </c>
      <c r="I162" s="22"/>
      <c r="J162" s="16" t="s">
        <v>263</v>
      </c>
      <c r="K162" s="16" t="s">
        <v>136</v>
      </c>
      <c r="L162" s="29"/>
    </row>
    <row r="163" spans="1:12" s="5" customFormat="1" ht="58.5" customHeight="1">
      <c r="A163" s="13">
        <v>24</v>
      </c>
      <c r="B163" s="16" t="s">
        <v>410</v>
      </c>
      <c r="C163" s="22" t="s">
        <v>408</v>
      </c>
      <c r="D163" s="22" t="s">
        <v>409</v>
      </c>
      <c r="E163" s="14" t="s">
        <v>357</v>
      </c>
      <c r="F163" s="14" t="s">
        <v>358</v>
      </c>
      <c r="G163" s="16">
        <v>10</v>
      </c>
      <c r="H163" s="17">
        <v>10</v>
      </c>
      <c r="I163" s="22"/>
      <c r="J163" s="16" t="s">
        <v>263</v>
      </c>
      <c r="K163" s="16" t="s">
        <v>136</v>
      </c>
      <c r="L163" s="29"/>
    </row>
    <row r="164" spans="1:12" s="5" customFormat="1" ht="58.5" customHeight="1">
      <c r="A164" s="13">
        <v>25</v>
      </c>
      <c r="B164" s="16" t="s">
        <v>412</v>
      </c>
      <c r="C164" s="22" t="s">
        <v>411</v>
      </c>
      <c r="D164" s="22" t="s">
        <v>66</v>
      </c>
      <c r="E164" s="14" t="s">
        <v>357</v>
      </c>
      <c r="F164" s="14" t="s">
        <v>358</v>
      </c>
      <c r="G164" s="16">
        <v>10</v>
      </c>
      <c r="H164" s="17">
        <v>10</v>
      </c>
      <c r="I164" s="22"/>
      <c r="J164" s="16" t="s">
        <v>263</v>
      </c>
      <c r="K164" s="16" t="s">
        <v>136</v>
      </c>
      <c r="L164" s="29"/>
    </row>
    <row r="165" spans="1:12" s="5" customFormat="1" ht="58.5" customHeight="1">
      <c r="A165" s="13">
        <v>26</v>
      </c>
      <c r="B165" s="16" t="s">
        <v>414</v>
      </c>
      <c r="C165" s="22" t="s">
        <v>413</v>
      </c>
      <c r="D165" s="22" t="s">
        <v>66</v>
      </c>
      <c r="E165" s="14" t="s">
        <v>357</v>
      </c>
      <c r="F165" s="14" t="s">
        <v>358</v>
      </c>
      <c r="G165" s="16">
        <v>10</v>
      </c>
      <c r="H165" s="17">
        <v>10</v>
      </c>
      <c r="I165" s="22"/>
      <c r="J165" s="16" t="s">
        <v>263</v>
      </c>
      <c r="K165" s="16" t="s">
        <v>136</v>
      </c>
      <c r="L165" s="29"/>
    </row>
    <row r="166" spans="1:12" s="5" customFormat="1" ht="58.5" customHeight="1">
      <c r="A166" s="13">
        <v>27</v>
      </c>
      <c r="B166" s="16" t="s">
        <v>416</v>
      </c>
      <c r="C166" s="22" t="s">
        <v>415</v>
      </c>
      <c r="D166" s="22" t="s">
        <v>66</v>
      </c>
      <c r="E166" s="14" t="s">
        <v>357</v>
      </c>
      <c r="F166" s="14" t="s">
        <v>358</v>
      </c>
      <c r="G166" s="16">
        <v>10</v>
      </c>
      <c r="H166" s="17">
        <v>10</v>
      </c>
      <c r="I166" s="22"/>
      <c r="J166" s="16" t="s">
        <v>263</v>
      </c>
      <c r="K166" s="16" t="s">
        <v>136</v>
      </c>
      <c r="L166" s="29"/>
    </row>
    <row r="167" spans="1:12" s="5" customFormat="1" ht="58.5" customHeight="1">
      <c r="A167" s="13">
        <v>28</v>
      </c>
      <c r="B167" s="16" t="s">
        <v>418</v>
      </c>
      <c r="C167" s="22" t="s">
        <v>417</v>
      </c>
      <c r="D167" s="22" t="s">
        <v>66</v>
      </c>
      <c r="E167" s="14" t="s">
        <v>357</v>
      </c>
      <c r="F167" s="14" t="s">
        <v>358</v>
      </c>
      <c r="G167" s="16">
        <v>10</v>
      </c>
      <c r="H167" s="17">
        <v>10</v>
      </c>
      <c r="I167" s="22"/>
      <c r="J167" s="16" t="s">
        <v>263</v>
      </c>
      <c r="K167" s="16" t="s">
        <v>136</v>
      </c>
      <c r="L167" s="29"/>
    </row>
    <row r="168" spans="1:12" s="5" customFormat="1" ht="58.5" customHeight="1">
      <c r="A168" s="13">
        <v>29</v>
      </c>
      <c r="B168" s="16" t="s">
        <v>421</v>
      </c>
      <c r="C168" s="22" t="s">
        <v>419</v>
      </c>
      <c r="D168" s="22" t="s">
        <v>420</v>
      </c>
      <c r="E168" s="14" t="s">
        <v>357</v>
      </c>
      <c r="F168" s="14" t="s">
        <v>358</v>
      </c>
      <c r="G168" s="16">
        <v>10</v>
      </c>
      <c r="H168" s="17">
        <v>10</v>
      </c>
      <c r="I168" s="22"/>
      <c r="J168" s="16" t="s">
        <v>263</v>
      </c>
      <c r="K168" s="16" t="s">
        <v>136</v>
      </c>
      <c r="L168" s="29"/>
    </row>
    <row r="169" spans="1:12" s="5" customFormat="1" ht="58.5" customHeight="1">
      <c r="A169" s="13">
        <v>30</v>
      </c>
      <c r="B169" s="16" t="s">
        <v>423</v>
      </c>
      <c r="C169" s="22" t="s">
        <v>422</v>
      </c>
      <c r="D169" s="22" t="s">
        <v>347</v>
      </c>
      <c r="E169" s="14" t="s">
        <v>357</v>
      </c>
      <c r="F169" s="14" t="s">
        <v>358</v>
      </c>
      <c r="G169" s="16">
        <v>10</v>
      </c>
      <c r="H169" s="17">
        <v>10</v>
      </c>
      <c r="I169" s="22"/>
      <c r="J169" s="16" t="s">
        <v>263</v>
      </c>
      <c r="K169" s="16" t="s">
        <v>136</v>
      </c>
      <c r="L169" s="29"/>
    </row>
    <row r="170" spans="1:12" s="5" customFormat="1" ht="58.5" customHeight="1">
      <c r="A170" s="13">
        <v>31</v>
      </c>
      <c r="B170" s="16" t="s">
        <v>425</v>
      </c>
      <c r="C170" s="22" t="s">
        <v>424</v>
      </c>
      <c r="D170" s="22" t="s">
        <v>347</v>
      </c>
      <c r="E170" s="14" t="s">
        <v>357</v>
      </c>
      <c r="F170" s="14" t="s">
        <v>358</v>
      </c>
      <c r="G170" s="16">
        <v>10</v>
      </c>
      <c r="H170" s="17">
        <v>10</v>
      </c>
      <c r="I170" s="22"/>
      <c r="J170" s="16" t="s">
        <v>263</v>
      </c>
      <c r="K170" s="16" t="s">
        <v>136</v>
      </c>
      <c r="L170" s="29"/>
    </row>
    <row r="171" spans="1:12" s="5" customFormat="1" ht="58.5" customHeight="1">
      <c r="A171" s="13">
        <v>32</v>
      </c>
      <c r="B171" s="16" t="s">
        <v>427</v>
      </c>
      <c r="C171" s="22" t="s">
        <v>426</v>
      </c>
      <c r="D171" s="22" t="s">
        <v>355</v>
      </c>
      <c r="E171" s="14" t="s">
        <v>357</v>
      </c>
      <c r="F171" s="14" t="s">
        <v>358</v>
      </c>
      <c r="G171" s="16">
        <v>10</v>
      </c>
      <c r="H171" s="17">
        <v>10</v>
      </c>
      <c r="I171" s="22"/>
      <c r="J171" s="16" t="s">
        <v>263</v>
      </c>
      <c r="K171" s="16" t="s">
        <v>136</v>
      </c>
      <c r="L171" s="29"/>
    </row>
    <row r="172" spans="1:12" s="5" customFormat="1" ht="58.5" customHeight="1">
      <c r="A172" s="13">
        <v>33</v>
      </c>
      <c r="B172" s="16" t="s">
        <v>429</v>
      </c>
      <c r="C172" s="22" t="s">
        <v>428</v>
      </c>
      <c r="D172" s="22" t="s">
        <v>390</v>
      </c>
      <c r="E172" s="14" t="s">
        <v>357</v>
      </c>
      <c r="F172" s="14" t="s">
        <v>358</v>
      </c>
      <c r="G172" s="16">
        <v>10</v>
      </c>
      <c r="H172" s="17">
        <v>10</v>
      </c>
      <c r="I172" s="22"/>
      <c r="J172" s="16" t="s">
        <v>263</v>
      </c>
      <c r="K172" s="16" t="s">
        <v>136</v>
      </c>
      <c r="L172" s="29"/>
    </row>
    <row r="173" spans="1:12" s="5" customFormat="1" ht="58.5" customHeight="1">
      <c r="A173" s="13">
        <v>34</v>
      </c>
      <c r="B173" s="16" t="s">
        <v>431</v>
      </c>
      <c r="C173" s="22" t="s">
        <v>430</v>
      </c>
      <c r="D173" s="22" t="s">
        <v>355</v>
      </c>
      <c r="E173" s="14" t="s">
        <v>357</v>
      </c>
      <c r="F173" s="14" t="s">
        <v>358</v>
      </c>
      <c r="G173" s="16">
        <v>10</v>
      </c>
      <c r="H173" s="17">
        <v>10</v>
      </c>
      <c r="I173" s="22"/>
      <c r="J173" s="16" t="s">
        <v>263</v>
      </c>
      <c r="K173" s="16" t="s">
        <v>136</v>
      </c>
      <c r="L173" s="29"/>
    </row>
    <row r="174" spans="1:12" s="5" customFormat="1" ht="58.5" customHeight="1">
      <c r="A174" s="13">
        <v>35</v>
      </c>
      <c r="B174" s="16" t="s">
        <v>434</v>
      </c>
      <c r="C174" s="22" t="s">
        <v>432</v>
      </c>
      <c r="D174" s="22" t="s">
        <v>433</v>
      </c>
      <c r="E174" s="14" t="s">
        <v>357</v>
      </c>
      <c r="F174" s="14" t="s">
        <v>358</v>
      </c>
      <c r="G174" s="16">
        <v>10</v>
      </c>
      <c r="H174" s="17">
        <v>10</v>
      </c>
      <c r="I174" s="22"/>
      <c r="J174" s="16" t="s">
        <v>263</v>
      </c>
      <c r="K174" s="16" t="s">
        <v>136</v>
      </c>
      <c r="L174" s="29"/>
    </row>
    <row r="175" spans="1:12" s="5" customFormat="1" ht="58.5" customHeight="1">
      <c r="A175" s="13">
        <v>36</v>
      </c>
      <c r="B175" s="16" t="s">
        <v>436</v>
      </c>
      <c r="C175" s="22" t="s">
        <v>435</v>
      </c>
      <c r="D175" s="22" t="s">
        <v>121</v>
      </c>
      <c r="E175" s="14" t="s">
        <v>357</v>
      </c>
      <c r="F175" s="14" t="s">
        <v>358</v>
      </c>
      <c r="G175" s="16">
        <v>10</v>
      </c>
      <c r="H175" s="17">
        <v>10</v>
      </c>
      <c r="I175" s="22"/>
      <c r="J175" s="16" t="s">
        <v>263</v>
      </c>
      <c r="K175" s="16" t="s">
        <v>136</v>
      </c>
      <c r="L175" s="29"/>
    </row>
    <row r="176" spans="1:12" s="5" customFormat="1" ht="58.5" customHeight="1">
      <c r="A176" s="13">
        <v>37</v>
      </c>
      <c r="B176" s="16" t="s">
        <v>438</v>
      </c>
      <c r="C176" s="22" t="s">
        <v>437</v>
      </c>
      <c r="D176" s="22" t="s">
        <v>66</v>
      </c>
      <c r="E176" s="14" t="s">
        <v>357</v>
      </c>
      <c r="F176" s="14" t="s">
        <v>358</v>
      </c>
      <c r="G176" s="16">
        <v>10</v>
      </c>
      <c r="H176" s="17">
        <v>10</v>
      </c>
      <c r="I176" s="22"/>
      <c r="J176" s="16" t="s">
        <v>263</v>
      </c>
      <c r="K176" s="16" t="s">
        <v>136</v>
      </c>
      <c r="L176" s="29"/>
    </row>
    <row r="177" spans="1:12" s="5" customFormat="1" ht="58.5" customHeight="1">
      <c r="A177" s="13">
        <v>38</v>
      </c>
      <c r="B177" s="16" t="s">
        <v>440</v>
      </c>
      <c r="C177" s="22" t="s">
        <v>439</v>
      </c>
      <c r="D177" s="22" t="s">
        <v>59</v>
      </c>
      <c r="E177" s="14" t="s">
        <v>357</v>
      </c>
      <c r="F177" s="14" t="s">
        <v>358</v>
      </c>
      <c r="G177" s="16">
        <v>10</v>
      </c>
      <c r="H177" s="17">
        <v>10</v>
      </c>
      <c r="I177" s="22"/>
      <c r="J177" s="16" t="s">
        <v>263</v>
      </c>
      <c r="K177" s="16" t="s">
        <v>136</v>
      </c>
      <c r="L177" s="29"/>
    </row>
    <row r="178" spans="1:12" s="5" customFormat="1" ht="58.5" customHeight="1">
      <c r="A178" s="13">
        <v>39</v>
      </c>
      <c r="B178" s="16" t="s">
        <v>442</v>
      </c>
      <c r="C178" s="22" t="s">
        <v>441</v>
      </c>
      <c r="D178" s="22" t="s">
        <v>66</v>
      </c>
      <c r="E178" s="14" t="s">
        <v>357</v>
      </c>
      <c r="F178" s="14" t="s">
        <v>358</v>
      </c>
      <c r="G178" s="16">
        <v>10</v>
      </c>
      <c r="H178" s="17">
        <v>10</v>
      </c>
      <c r="I178" s="22"/>
      <c r="J178" s="16" t="s">
        <v>263</v>
      </c>
      <c r="K178" s="16" t="s">
        <v>136</v>
      </c>
      <c r="L178" s="29"/>
    </row>
    <row r="179" spans="1:12" s="5" customFormat="1" ht="58.5" customHeight="1">
      <c r="A179" s="13">
        <v>40</v>
      </c>
      <c r="B179" s="16" t="s">
        <v>444</v>
      </c>
      <c r="C179" s="22" t="s">
        <v>443</v>
      </c>
      <c r="D179" s="22" t="s">
        <v>66</v>
      </c>
      <c r="E179" s="14" t="s">
        <v>357</v>
      </c>
      <c r="F179" s="14" t="s">
        <v>358</v>
      </c>
      <c r="G179" s="16">
        <v>10</v>
      </c>
      <c r="H179" s="17">
        <v>10</v>
      </c>
      <c r="I179" s="22"/>
      <c r="J179" s="16" t="s">
        <v>263</v>
      </c>
      <c r="K179" s="16" t="s">
        <v>136</v>
      </c>
      <c r="L179" s="29"/>
    </row>
    <row r="180" spans="1:12" s="5" customFormat="1" ht="58.5" customHeight="1">
      <c r="A180" s="13">
        <v>41</v>
      </c>
      <c r="B180" s="16" t="s">
        <v>446</v>
      </c>
      <c r="C180" s="22" t="s">
        <v>445</v>
      </c>
      <c r="D180" s="22" t="s">
        <v>393</v>
      </c>
      <c r="E180" s="14" t="s">
        <v>357</v>
      </c>
      <c r="F180" s="14" t="s">
        <v>358</v>
      </c>
      <c r="G180" s="16">
        <v>10</v>
      </c>
      <c r="H180" s="17">
        <v>10</v>
      </c>
      <c r="I180" s="22"/>
      <c r="J180" s="16" t="s">
        <v>263</v>
      </c>
      <c r="K180" s="16" t="s">
        <v>136</v>
      </c>
      <c r="L180" s="29"/>
    </row>
    <row r="181" spans="1:12" s="5" customFormat="1" ht="58.5" customHeight="1">
      <c r="A181" s="13">
        <v>42</v>
      </c>
      <c r="B181" s="16" t="s">
        <v>448</v>
      </c>
      <c r="C181" s="22" t="s">
        <v>447</v>
      </c>
      <c r="D181" s="22" t="s">
        <v>66</v>
      </c>
      <c r="E181" s="14" t="s">
        <v>357</v>
      </c>
      <c r="F181" s="14" t="s">
        <v>358</v>
      </c>
      <c r="G181" s="16">
        <v>10</v>
      </c>
      <c r="H181" s="17">
        <v>10</v>
      </c>
      <c r="I181" s="22"/>
      <c r="J181" s="16" t="s">
        <v>263</v>
      </c>
      <c r="K181" s="16" t="s">
        <v>136</v>
      </c>
      <c r="L181" s="29"/>
    </row>
    <row r="182" spans="1:12" s="5" customFormat="1" ht="58.5" customHeight="1">
      <c r="A182" s="13">
        <v>43</v>
      </c>
      <c r="B182" s="16" t="s">
        <v>450</v>
      </c>
      <c r="C182" s="22" t="s">
        <v>449</v>
      </c>
      <c r="D182" s="22" t="s">
        <v>66</v>
      </c>
      <c r="E182" s="14" t="s">
        <v>357</v>
      </c>
      <c r="F182" s="14" t="s">
        <v>358</v>
      </c>
      <c r="G182" s="16">
        <v>10</v>
      </c>
      <c r="H182" s="17">
        <v>10</v>
      </c>
      <c r="I182" s="22"/>
      <c r="J182" s="16" t="s">
        <v>263</v>
      </c>
      <c r="K182" s="16" t="s">
        <v>136</v>
      </c>
      <c r="L182" s="29"/>
    </row>
    <row r="183" spans="1:12" s="5" customFormat="1" ht="58.5" customHeight="1">
      <c r="A183" s="13">
        <v>44</v>
      </c>
      <c r="B183" s="16" t="s">
        <v>453</v>
      </c>
      <c r="C183" s="22" t="s">
        <v>451</v>
      </c>
      <c r="D183" s="22" t="s">
        <v>452</v>
      </c>
      <c r="E183" s="14" t="s">
        <v>357</v>
      </c>
      <c r="F183" s="14" t="s">
        <v>358</v>
      </c>
      <c r="G183" s="16">
        <v>10</v>
      </c>
      <c r="H183" s="17">
        <v>10</v>
      </c>
      <c r="I183" s="22"/>
      <c r="J183" s="16" t="s">
        <v>263</v>
      </c>
      <c r="K183" s="16" t="s">
        <v>136</v>
      </c>
      <c r="L183" s="29"/>
    </row>
    <row r="184" spans="1:12" s="5" customFormat="1" ht="58.5" customHeight="1">
      <c r="A184" s="13">
        <v>45</v>
      </c>
      <c r="B184" s="16" t="s">
        <v>456</v>
      </c>
      <c r="C184" s="22" t="s">
        <v>454</v>
      </c>
      <c r="D184" s="22" t="s">
        <v>455</v>
      </c>
      <c r="E184" s="14" t="s">
        <v>357</v>
      </c>
      <c r="F184" s="14" t="s">
        <v>358</v>
      </c>
      <c r="G184" s="16">
        <v>10</v>
      </c>
      <c r="H184" s="17">
        <v>10</v>
      </c>
      <c r="I184" s="22"/>
      <c r="J184" s="16" t="s">
        <v>263</v>
      </c>
      <c r="K184" s="16" t="s">
        <v>136</v>
      </c>
      <c r="L184" s="29"/>
    </row>
    <row r="185" spans="1:12" s="5" customFormat="1" ht="58.5" customHeight="1">
      <c r="A185" s="13">
        <v>46</v>
      </c>
      <c r="B185" s="16" t="s">
        <v>459</v>
      </c>
      <c r="C185" s="22" t="s">
        <v>457</v>
      </c>
      <c r="D185" s="22" t="s">
        <v>458</v>
      </c>
      <c r="E185" s="14" t="s">
        <v>357</v>
      </c>
      <c r="F185" s="14" t="s">
        <v>358</v>
      </c>
      <c r="G185" s="16">
        <v>10</v>
      </c>
      <c r="H185" s="17">
        <v>10</v>
      </c>
      <c r="I185" s="22"/>
      <c r="J185" s="16" t="s">
        <v>263</v>
      </c>
      <c r="K185" s="16" t="s">
        <v>136</v>
      </c>
      <c r="L185" s="29"/>
    </row>
    <row r="186" spans="1:12" s="5" customFormat="1" ht="58.5" customHeight="1">
      <c r="A186" s="13">
        <v>47</v>
      </c>
      <c r="B186" s="16" t="s">
        <v>461</v>
      </c>
      <c r="C186" s="22" t="s">
        <v>460</v>
      </c>
      <c r="D186" s="22" t="s">
        <v>347</v>
      </c>
      <c r="E186" s="14" t="s">
        <v>357</v>
      </c>
      <c r="F186" s="14" t="s">
        <v>358</v>
      </c>
      <c r="G186" s="16">
        <v>10</v>
      </c>
      <c r="H186" s="17">
        <v>10</v>
      </c>
      <c r="I186" s="22"/>
      <c r="J186" s="16" t="s">
        <v>263</v>
      </c>
      <c r="K186" s="16" t="s">
        <v>136</v>
      </c>
      <c r="L186" s="29"/>
    </row>
    <row r="187" spans="1:12" s="5" customFormat="1" ht="58.5" customHeight="1">
      <c r="A187" s="13">
        <v>48</v>
      </c>
      <c r="B187" s="16" t="s">
        <v>464</v>
      </c>
      <c r="C187" s="22" t="s">
        <v>462</v>
      </c>
      <c r="D187" s="22" t="s">
        <v>463</v>
      </c>
      <c r="E187" s="14" t="s">
        <v>357</v>
      </c>
      <c r="F187" s="14" t="s">
        <v>358</v>
      </c>
      <c r="G187" s="16">
        <v>10</v>
      </c>
      <c r="H187" s="17">
        <v>10</v>
      </c>
      <c r="I187" s="22"/>
      <c r="J187" s="16" t="s">
        <v>263</v>
      </c>
      <c r="K187" s="16" t="s">
        <v>136</v>
      </c>
      <c r="L187" s="29"/>
    </row>
    <row r="188" spans="1:12" s="5" customFormat="1" ht="58.5" customHeight="1">
      <c r="A188" s="13">
        <v>49</v>
      </c>
      <c r="B188" s="16" t="s">
        <v>466</v>
      </c>
      <c r="C188" s="22" t="s">
        <v>465</v>
      </c>
      <c r="D188" s="22" t="s">
        <v>463</v>
      </c>
      <c r="E188" s="14" t="s">
        <v>357</v>
      </c>
      <c r="F188" s="14" t="s">
        <v>358</v>
      </c>
      <c r="G188" s="16">
        <v>10</v>
      </c>
      <c r="H188" s="17">
        <v>10</v>
      </c>
      <c r="I188" s="22"/>
      <c r="J188" s="16" t="s">
        <v>263</v>
      </c>
      <c r="K188" s="16" t="s">
        <v>136</v>
      </c>
      <c r="L188" s="29"/>
    </row>
    <row r="189" spans="1:12" s="5" customFormat="1" ht="58.5" customHeight="1">
      <c r="A189" s="13">
        <v>50</v>
      </c>
      <c r="B189" s="16" t="s">
        <v>468</v>
      </c>
      <c r="C189" s="22" t="s">
        <v>467</v>
      </c>
      <c r="D189" s="22" t="s">
        <v>347</v>
      </c>
      <c r="E189" s="14" t="s">
        <v>357</v>
      </c>
      <c r="F189" s="14" t="s">
        <v>358</v>
      </c>
      <c r="G189" s="16">
        <v>10</v>
      </c>
      <c r="H189" s="17">
        <v>10</v>
      </c>
      <c r="I189" s="22"/>
      <c r="J189" s="16" t="s">
        <v>263</v>
      </c>
      <c r="K189" s="16" t="s">
        <v>136</v>
      </c>
      <c r="L189" s="29"/>
    </row>
    <row r="190" spans="1:12" s="5" customFormat="1" ht="58.5" customHeight="1">
      <c r="A190" s="13">
        <v>51</v>
      </c>
      <c r="B190" s="16" t="s">
        <v>471</v>
      </c>
      <c r="C190" s="22" t="s">
        <v>469</v>
      </c>
      <c r="D190" s="22" t="s">
        <v>470</v>
      </c>
      <c r="E190" s="14" t="s">
        <v>357</v>
      </c>
      <c r="F190" s="14" t="s">
        <v>358</v>
      </c>
      <c r="G190" s="16">
        <v>10</v>
      </c>
      <c r="H190" s="17">
        <v>10</v>
      </c>
      <c r="I190" s="22"/>
      <c r="J190" s="16" t="s">
        <v>263</v>
      </c>
      <c r="K190" s="16" t="s">
        <v>136</v>
      </c>
      <c r="L190" s="29"/>
    </row>
    <row r="191" spans="1:12" s="5" customFormat="1" ht="58.5" customHeight="1">
      <c r="A191" s="13">
        <v>52</v>
      </c>
      <c r="B191" s="16" t="s">
        <v>473</v>
      </c>
      <c r="C191" s="22" t="s">
        <v>472</v>
      </c>
      <c r="D191" s="22" t="s">
        <v>327</v>
      </c>
      <c r="E191" s="14" t="s">
        <v>357</v>
      </c>
      <c r="F191" s="14" t="s">
        <v>358</v>
      </c>
      <c r="G191" s="16">
        <v>10</v>
      </c>
      <c r="H191" s="17">
        <v>10</v>
      </c>
      <c r="I191" s="22"/>
      <c r="J191" s="16" t="s">
        <v>263</v>
      </c>
      <c r="K191" s="16" t="s">
        <v>136</v>
      </c>
      <c r="L191" s="29"/>
    </row>
    <row r="192" spans="1:12" s="5" customFormat="1" ht="58.5" customHeight="1">
      <c r="A192" s="13">
        <v>53</v>
      </c>
      <c r="B192" s="16" t="s">
        <v>475</v>
      </c>
      <c r="C192" s="22" t="s">
        <v>474</v>
      </c>
      <c r="D192" s="22" t="s">
        <v>66</v>
      </c>
      <c r="E192" s="14" t="s">
        <v>357</v>
      </c>
      <c r="F192" s="14" t="s">
        <v>358</v>
      </c>
      <c r="G192" s="16">
        <v>10</v>
      </c>
      <c r="H192" s="17">
        <v>10</v>
      </c>
      <c r="I192" s="22"/>
      <c r="J192" s="16" t="s">
        <v>263</v>
      </c>
      <c r="K192" s="16" t="s">
        <v>136</v>
      </c>
      <c r="L192" s="29"/>
    </row>
    <row r="193" spans="1:12" s="5" customFormat="1" ht="58.5" customHeight="1">
      <c r="A193" s="13">
        <v>54</v>
      </c>
      <c r="B193" s="16" t="s">
        <v>477</v>
      </c>
      <c r="C193" s="22" t="s">
        <v>476</v>
      </c>
      <c r="D193" s="22" t="s">
        <v>66</v>
      </c>
      <c r="E193" s="14" t="s">
        <v>357</v>
      </c>
      <c r="F193" s="14" t="s">
        <v>358</v>
      </c>
      <c r="G193" s="16">
        <v>10</v>
      </c>
      <c r="H193" s="17">
        <v>10</v>
      </c>
      <c r="I193" s="22"/>
      <c r="J193" s="16" t="s">
        <v>263</v>
      </c>
      <c r="K193" s="16" t="s">
        <v>136</v>
      </c>
      <c r="L193" s="29"/>
    </row>
    <row r="194" spans="1:12" s="5" customFormat="1" ht="58.5" customHeight="1">
      <c r="A194" s="13">
        <v>55</v>
      </c>
      <c r="B194" s="16" t="s">
        <v>479</v>
      </c>
      <c r="C194" s="22" t="s">
        <v>478</v>
      </c>
      <c r="D194" s="22" t="s">
        <v>327</v>
      </c>
      <c r="E194" s="14" t="s">
        <v>357</v>
      </c>
      <c r="F194" s="14" t="s">
        <v>358</v>
      </c>
      <c r="G194" s="16">
        <v>10</v>
      </c>
      <c r="H194" s="17">
        <v>10</v>
      </c>
      <c r="I194" s="22"/>
      <c r="J194" s="16" t="s">
        <v>263</v>
      </c>
      <c r="K194" s="16" t="s">
        <v>136</v>
      </c>
      <c r="L194" s="29"/>
    </row>
    <row r="195" spans="1:12" s="5" customFormat="1" ht="58.5" customHeight="1">
      <c r="A195" s="13">
        <v>56</v>
      </c>
      <c r="B195" s="16" t="s">
        <v>481</v>
      </c>
      <c r="C195" s="22" t="s">
        <v>480</v>
      </c>
      <c r="D195" s="22" t="s">
        <v>66</v>
      </c>
      <c r="E195" s="14" t="s">
        <v>357</v>
      </c>
      <c r="F195" s="14" t="s">
        <v>358</v>
      </c>
      <c r="G195" s="16">
        <v>10</v>
      </c>
      <c r="H195" s="17">
        <v>10</v>
      </c>
      <c r="I195" s="22"/>
      <c r="J195" s="16" t="s">
        <v>263</v>
      </c>
      <c r="K195" s="16" t="s">
        <v>136</v>
      </c>
      <c r="L195" s="29"/>
    </row>
    <row r="196" spans="1:12" s="5" customFormat="1" ht="58.5" customHeight="1">
      <c r="A196" s="13">
        <v>57</v>
      </c>
      <c r="B196" s="16" t="s">
        <v>483</v>
      </c>
      <c r="C196" s="22" t="s">
        <v>482</v>
      </c>
      <c r="D196" s="22" t="s">
        <v>66</v>
      </c>
      <c r="E196" s="14" t="s">
        <v>357</v>
      </c>
      <c r="F196" s="14" t="s">
        <v>358</v>
      </c>
      <c r="G196" s="16">
        <v>10</v>
      </c>
      <c r="H196" s="17">
        <v>10</v>
      </c>
      <c r="I196" s="22"/>
      <c r="J196" s="16" t="s">
        <v>263</v>
      </c>
      <c r="K196" s="16" t="s">
        <v>136</v>
      </c>
      <c r="L196" s="29"/>
    </row>
    <row r="197" spans="1:12" s="5" customFormat="1" ht="58.5" customHeight="1">
      <c r="A197" s="13">
        <v>58</v>
      </c>
      <c r="B197" s="16" t="s">
        <v>485</v>
      </c>
      <c r="C197" s="22" t="s">
        <v>484</v>
      </c>
      <c r="D197" s="22" t="s">
        <v>66</v>
      </c>
      <c r="E197" s="14" t="s">
        <v>357</v>
      </c>
      <c r="F197" s="14" t="s">
        <v>358</v>
      </c>
      <c r="G197" s="16">
        <v>10</v>
      </c>
      <c r="H197" s="17">
        <v>10</v>
      </c>
      <c r="I197" s="22"/>
      <c r="J197" s="16" t="s">
        <v>263</v>
      </c>
      <c r="K197" s="16" t="s">
        <v>136</v>
      </c>
      <c r="L197" s="29"/>
    </row>
    <row r="198" spans="1:12" s="5" customFormat="1" ht="58.5" customHeight="1">
      <c r="A198" s="13">
        <v>59</v>
      </c>
      <c r="B198" s="16" t="s">
        <v>487</v>
      </c>
      <c r="C198" s="22" t="s">
        <v>486</v>
      </c>
      <c r="D198" s="22" t="s">
        <v>66</v>
      </c>
      <c r="E198" s="14" t="s">
        <v>357</v>
      </c>
      <c r="F198" s="14" t="s">
        <v>358</v>
      </c>
      <c r="G198" s="16">
        <v>10</v>
      </c>
      <c r="H198" s="17">
        <v>10</v>
      </c>
      <c r="I198" s="22"/>
      <c r="J198" s="16" t="s">
        <v>263</v>
      </c>
      <c r="K198" s="16" t="s">
        <v>136</v>
      </c>
      <c r="L198" s="29"/>
    </row>
    <row r="199" spans="1:12" s="5" customFormat="1" ht="58.5" customHeight="1">
      <c r="A199" s="13">
        <v>60</v>
      </c>
      <c r="B199" s="16" t="s">
        <v>489</v>
      </c>
      <c r="C199" s="22" t="s">
        <v>488</v>
      </c>
      <c r="D199" s="22" t="s">
        <v>66</v>
      </c>
      <c r="E199" s="14" t="s">
        <v>357</v>
      </c>
      <c r="F199" s="14" t="s">
        <v>358</v>
      </c>
      <c r="G199" s="16">
        <v>10</v>
      </c>
      <c r="H199" s="17">
        <v>10</v>
      </c>
      <c r="I199" s="22"/>
      <c r="J199" s="16" t="s">
        <v>263</v>
      </c>
      <c r="K199" s="16" t="s">
        <v>136</v>
      </c>
      <c r="L199" s="29"/>
    </row>
    <row r="200" spans="1:12" s="5" customFormat="1" ht="58.5" customHeight="1">
      <c r="A200" s="13">
        <v>61</v>
      </c>
      <c r="B200" s="16" t="s">
        <v>491</v>
      </c>
      <c r="C200" s="22" t="s">
        <v>490</v>
      </c>
      <c r="D200" s="22" t="s">
        <v>455</v>
      </c>
      <c r="E200" s="14" t="s">
        <v>357</v>
      </c>
      <c r="F200" s="14" t="s">
        <v>358</v>
      </c>
      <c r="G200" s="16">
        <v>10</v>
      </c>
      <c r="H200" s="17">
        <v>10</v>
      </c>
      <c r="I200" s="22"/>
      <c r="J200" s="16" t="s">
        <v>263</v>
      </c>
      <c r="K200" s="16" t="s">
        <v>136</v>
      </c>
      <c r="L200" s="29"/>
    </row>
    <row r="201" spans="1:12" s="5" customFormat="1" ht="58.5" customHeight="1">
      <c r="A201" s="13">
        <v>62</v>
      </c>
      <c r="B201" s="16" t="s">
        <v>493</v>
      </c>
      <c r="C201" s="22" t="s">
        <v>492</v>
      </c>
      <c r="D201" s="22" t="s">
        <v>396</v>
      </c>
      <c r="E201" s="14" t="s">
        <v>357</v>
      </c>
      <c r="F201" s="14" t="s">
        <v>358</v>
      </c>
      <c r="G201" s="16">
        <v>10</v>
      </c>
      <c r="H201" s="17">
        <v>10</v>
      </c>
      <c r="I201" s="22"/>
      <c r="J201" s="16" t="s">
        <v>263</v>
      </c>
      <c r="K201" s="16" t="s">
        <v>136</v>
      </c>
      <c r="L201" s="29"/>
    </row>
    <row r="202" spans="1:12" s="5" customFormat="1" ht="58.5" customHeight="1">
      <c r="A202" s="13">
        <v>63</v>
      </c>
      <c r="B202" s="16" t="s">
        <v>495</v>
      </c>
      <c r="C202" s="22" t="s">
        <v>494</v>
      </c>
      <c r="D202" s="22" t="s">
        <v>349</v>
      </c>
      <c r="E202" s="14" t="s">
        <v>357</v>
      </c>
      <c r="F202" s="14" t="s">
        <v>358</v>
      </c>
      <c r="G202" s="16">
        <v>10</v>
      </c>
      <c r="H202" s="17">
        <v>10</v>
      </c>
      <c r="I202" s="22"/>
      <c r="J202" s="16" t="s">
        <v>263</v>
      </c>
      <c r="K202" s="16" t="s">
        <v>136</v>
      </c>
      <c r="L202" s="29"/>
    </row>
    <row r="203" spans="1:12" s="5" customFormat="1" ht="58.5" customHeight="1">
      <c r="A203" s="13">
        <v>64</v>
      </c>
      <c r="B203" s="16" t="s">
        <v>497</v>
      </c>
      <c r="C203" s="22" t="s">
        <v>496</v>
      </c>
      <c r="D203" s="22" t="s">
        <v>349</v>
      </c>
      <c r="E203" s="14" t="s">
        <v>357</v>
      </c>
      <c r="F203" s="14" t="s">
        <v>358</v>
      </c>
      <c r="G203" s="16">
        <v>10</v>
      </c>
      <c r="H203" s="17">
        <v>10</v>
      </c>
      <c r="I203" s="22"/>
      <c r="J203" s="16" t="s">
        <v>263</v>
      </c>
      <c r="K203" s="16" t="s">
        <v>136</v>
      </c>
      <c r="L203" s="29"/>
    </row>
    <row r="204" spans="1:12" s="5" customFormat="1" ht="58.5" customHeight="1">
      <c r="A204" s="13">
        <v>65</v>
      </c>
      <c r="B204" s="16" t="s">
        <v>499</v>
      </c>
      <c r="C204" s="22" t="s">
        <v>498</v>
      </c>
      <c r="D204" s="22" t="s">
        <v>349</v>
      </c>
      <c r="E204" s="14" t="s">
        <v>357</v>
      </c>
      <c r="F204" s="14" t="s">
        <v>358</v>
      </c>
      <c r="G204" s="16">
        <v>10</v>
      </c>
      <c r="H204" s="17">
        <v>10</v>
      </c>
      <c r="I204" s="22"/>
      <c r="J204" s="16" t="s">
        <v>263</v>
      </c>
      <c r="K204" s="16" t="s">
        <v>136</v>
      </c>
      <c r="L204" s="29"/>
    </row>
    <row r="205" spans="1:12" s="5" customFormat="1" ht="58.5" customHeight="1">
      <c r="A205" s="13">
        <v>66</v>
      </c>
      <c r="B205" s="16" t="s">
        <v>501</v>
      </c>
      <c r="C205" s="22" t="s">
        <v>500</v>
      </c>
      <c r="D205" s="22" t="s">
        <v>347</v>
      </c>
      <c r="E205" s="14" t="s">
        <v>357</v>
      </c>
      <c r="F205" s="14" t="s">
        <v>358</v>
      </c>
      <c r="G205" s="16">
        <v>10</v>
      </c>
      <c r="H205" s="17">
        <v>10</v>
      </c>
      <c r="I205" s="22"/>
      <c r="J205" s="16" t="s">
        <v>263</v>
      </c>
      <c r="K205" s="16" t="s">
        <v>136</v>
      </c>
      <c r="L205" s="29"/>
    </row>
    <row r="206" spans="1:12" s="5" customFormat="1" ht="58.5" customHeight="1">
      <c r="A206" s="13">
        <v>67</v>
      </c>
      <c r="B206" s="16" t="s">
        <v>503</v>
      </c>
      <c r="C206" s="22" t="s">
        <v>502</v>
      </c>
      <c r="D206" s="22" t="s">
        <v>347</v>
      </c>
      <c r="E206" s="14" t="s">
        <v>357</v>
      </c>
      <c r="F206" s="14" t="s">
        <v>358</v>
      </c>
      <c r="G206" s="16">
        <v>10</v>
      </c>
      <c r="H206" s="17">
        <v>10</v>
      </c>
      <c r="I206" s="22"/>
      <c r="J206" s="16" t="s">
        <v>263</v>
      </c>
      <c r="K206" s="16" t="s">
        <v>136</v>
      </c>
      <c r="L206" s="29"/>
    </row>
    <row r="207" spans="1:12" s="5" customFormat="1" ht="58.5" customHeight="1">
      <c r="A207" s="13">
        <v>68</v>
      </c>
      <c r="B207" s="16" t="s">
        <v>505</v>
      </c>
      <c r="C207" s="22" t="s">
        <v>504</v>
      </c>
      <c r="D207" s="22" t="s">
        <v>347</v>
      </c>
      <c r="E207" s="14" t="s">
        <v>357</v>
      </c>
      <c r="F207" s="14" t="s">
        <v>358</v>
      </c>
      <c r="G207" s="16">
        <v>10</v>
      </c>
      <c r="H207" s="17">
        <v>10</v>
      </c>
      <c r="I207" s="22"/>
      <c r="J207" s="16" t="s">
        <v>263</v>
      </c>
      <c r="K207" s="16" t="s">
        <v>136</v>
      </c>
      <c r="L207" s="29"/>
    </row>
    <row r="208" spans="1:12" s="5" customFormat="1" ht="58.5" customHeight="1">
      <c r="A208" s="13">
        <v>69</v>
      </c>
      <c r="B208" s="16" t="s">
        <v>507</v>
      </c>
      <c r="C208" s="22" t="s">
        <v>506</v>
      </c>
      <c r="D208" s="22" t="s">
        <v>349</v>
      </c>
      <c r="E208" s="14" t="s">
        <v>357</v>
      </c>
      <c r="F208" s="14" t="s">
        <v>358</v>
      </c>
      <c r="G208" s="16">
        <v>10</v>
      </c>
      <c r="H208" s="17">
        <v>10</v>
      </c>
      <c r="I208" s="22"/>
      <c r="J208" s="16" t="s">
        <v>263</v>
      </c>
      <c r="K208" s="16" t="s">
        <v>136</v>
      </c>
      <c r="L208" s="29"/>
    </row>
    <row r="209" spans="1:12" s="5" customFormat="1" ht="58.5" customHeight="1">
      <c r="A209" s="13">
        <v>70</v>
      </c>
      <c r="B209" s="16" t="s">
        <v>509</v>
      </c>
      <c r="C209" s="22" t="s">
        <v>508</v>
      </c>
      <c r="D209" s="22" t="s">
        <v>66</v>
      </c>
      <c r="E209" s="14" t="s">
        <v>357</v>
      </c>
      <c r="F209" s="14" t="s">
        <v>358</v>
      </c>
      <c r="G209" s="16">
        <v>10</v>
      </c>
      <c r="H209" s="17">
        <v>10</v>
      </c>
      <c r="I209" s="22"/>
      <c r="J209" s="16" t="s">
        <v>263</v>
      </c>
      <c r="K209" s="16" t="s">
        <v>136</v>
      </c>
      <c r="L209" s="29"/>
    </row>
    <row r="210" spans="1:12" s="5" customFormat="1" ht="58.5" customHeight="1">
      <c r="A210" s="13">
        <v>71</v>
      </c>
      <c r="B210" s="16" t="s">
        <v>511</v>
      </c>
      <c r="C210" s="22" t="s">
        <v>510</v>
      </c>
      <c r="D210" s="22" t="s">
        <v>327</v>
      </c>
      <c r="E210" s="14" t="s">
        <v>357</v>
      </c>
      <c r="F210" s="14" t="s">
        <v>358</v>
      </c>
      <c r="G210" s="16">
        <v>10</v>
      </c>
      <c r="H210" s="17">
        <v>10</v>
      </c>
      <c r="I210" s="22"/>
      <c r="J210" s="16" t="s">
        <v>263</v>
      </c>
      <c r="K210" s="16" t="s">
        <v>136</v>
      </c>
      <c r="L210" s="29"/>
    </row>
    <row r="211" spans="1:12" s="5" customFormat="1" ht="58.5" customHeight="1">
      <c r="A211" s="13">
        <v>72</v>
      </c>
      <c r="B211" s="16" t="s">
        <v>513</v>
      </c>
      <c r="C211" s="22" t="s">
        <v>512</v>
      </c>
      <c r="D211" s="22" t="s">
        <v>327</v>
      </c>
      <c r="E211" s="14" t="s">
        <v>357</v>
      </c>
      <c r="F211" s="14" t="s">
        <v>358</v>
      </c>
      <c r="G211" s="16">
        <v>10</v>
      </c>
      <c r="H211" s="17">
        <v>10</v>
      </c>
      <c r="I211" s="22"/>
      <c r="J211" s="16" t="s">
        <v>263</v>
      </c>
      <c r="K211" s="16" t="s">
        <v>136</v>
      </c>
      <c r="L211" s="29"/>
    </row>
    <row r="212" spans="1:12" s="5" customFormat="1" ht="58.5" customHeight="1">
      <c r="A212" s="13">
        <v>73</v>
      </c>
      <c r="B212" s="16" t="s">
        <v>515</v>
      </c>
      <c r="C212" s="22" t="s">
        <v>514</v>
      </c>
      <c r="D212" s="22" t="s">
        <v>393</v>
      </c>
      <c r="E212" s="14" t="s">
        <v>357</v>
      </c>
      <c r="F212" s="14" t="s">
        <v>358</v>
      </c>
      <c r="G212" s="16">
        <v>10</v>
      </c>
      <c r="H212" s="17">
        <v>10</v>
      </c>
      <c r="I212" s="22"/>
      <c r="J212" s="16" t="s">
        <v>263</v>
      </c>
      <c r="K212" s="16" t="s">
        <v>136</v>
      </c>
      <c r="L212" s="29"/>
    </row>
    <row r="213" spans="1:12" s="5" customFormat="1" ht="58.5" customHeight="1">
      <c r="A213" s="13">
        <v>74</v>
      </c>
      <c r="B213" s="16" t="s">
        <v>517</v>
      </c>
      <c r="C213" s="22" t="s">
        <v>516</v>
      </c>
      <c r="D213" s="22" t="s">
        <v>409</v>
      </c>
      <c r="E213" s="14" t="s">
        <v>357</v>
      </c>
      <c r="F213" s="14" t="s">
        <v>358</v>
      </c>
      <c r="G213" s="16">
        <v>10</v>
      </c>
      <c r="H213" s="17">
        <v>10</v>
      </c>
      <c r="I213" s="22"/>
      <c r="J213" s="16" t="s">
        <v>263</v>
      </c>
      <c r="K213" s="16" t="s">
        <v>136</v>
      </c>
      <c r="L213" s="29"/>
    </row>
    <row r="214" spans="1:12" s="5" customFormat="1" ht="58.5" customHeight="1">
      <c r="A214" s="13">
        <v>75</v>
      </c>
      <c r="B214" s="16" t="s">
        <v>519</v>
      </c>
      <c r="C214" s="22" t="s">
        <v>518</v>
      </c>
      <c r="D214" s="22" t="s">
        <v>349</v>
      </c>
      <c r="E214" s="14" t="s">
        <v>357</v>
      </c>
      <c r="F214" s="14" t="s">
        <v>358</v>
      </c>
      <c r="G214" s="16">
        <v>10</v>
      </c>
      <c r="H214" s="17">
        <v>10</v>
      </c>
      <c r="I214" s="22"/>
      <c r="J214" s="16" t="s">
        <v>263</v>
      </c>
      <c r="K214" s="16" t="s">
        <v>136</v>
      </c>
      <c r="L214" s="29"/>
    </row>
    <row r="215" spans="1:12" s="5" customFormat="1" ht="58.5" customHeight="1">
      <c r="A215" s="13">
        <v>76</v>
      </c>
      <c r="B215" s="16" t="s">
        <v>521</v>
      </c>
      <c r="C215" s="22" t="s">
        <v>520</v>
      </c>
      <c r="D215" s="22" t="s">
        <v>66</v>
      </c>
      <c r="E215" s="14" t="s">
        <v>357</v>
      </c>
      <c r="F215" s="14" t="s">
        <v>358</v>
      </c>
      <c r="G215" s="16">
        <v>10</v>
      </c>
      <c r="H215" s="17">
        <v>10</v>
      </c>
      <c r="I215" s="22"/>
      <c r="J215" s="16" t="s">
        <v>263</v>
      </c>
      <c r="K215" s="16" t="s">
        <v>136</v>
      </c>
      <c r="L215" s="29"/>
    </row>
    <row r="216" spans="1:12" s="5" customFormat="1" ht="58.5" customHeight="1">
      <c r="A216" s="13">
        <v>77</v>
      </c>
      <c r="B216" s="16" t="s">
        <v>523</v>
      </c>
      <c r="C216" s="22" t="s">
        <v>522</v>
      </c>
      <c r="D216" s="22" t="s">
        <v>59</v>
      </c>
      <c r="E216" s="14" t="s">
        <v>357</v>
      </c>
      <c r="F216" s="14" t="s">
        <v>358</v>
      </c>
      <c r="G216" s="16">
        <v>10</v>
      </c>
      <c r="H216" s="17">
        <v>10</v>
      </c>
      <c r="I216" s="22"/>
      <c r="J216" s="16" t="s">
        <v>263</v>
      </c>
      <c r="K216" s="16" t="s">
        <v>136</v>
      </c>
      <c r="L216" s="29"/>
    </row>
    <row r="217" spans="1:12" s="5" customFormat="1" ht="58.5" customHeight="1">
      <c r="A217" s="13">
        <v>78</v>
      </c>
      <c r="B217" s="16" t="s">
        <v>526</v>
      </c>
      <c r="C217" s="22" t="s">
        <v>524</v>
      </c>
      <c r="D217" s="22" t="s">
        <v>525</v>
      </c>
      <c r="E217" s="14" t="s">
        <v>357</v>
      </c>
      <c r="F217" s="14" t="s">
        <v>358</v>
      </c>
      <c r="G217" s="16">
        <v>10</v>
      </c>
      <c r="H217" s="17">
        <v>10</v>
      </c>
      <c r="I217" s="22"/>
      <c r="J217" s="16" t="s">
        <v>263</v>
      </c>
      <c r="K217" s="16" t="s">
        <v>136</v>
      </c>
      <c r="L217" s="29"/>
    </row>
    <row r="218" spans="1:12" s="5" customFormat="1" ht="58.5" customHeight="1">
      <c r="A218" s="13">
        <v>79</v>
      </c>
      <c r="B218" s="16" t="s">
        <v>529</v>
      </c>
      <c r="C218" s="22" t="s">
        <v>527</v>
      </c>
      <c r="D218" s="22" t="s">
        <v>528</v>
      </c>
      <c r="E218" s="14" t="s">
        <v>357</v>
      </c>
      <c r="F218" s="14" t="s">
        <v>358</v>
      </c>
      <c r="G218" s="16">
        <v>10</v>
      </c>
      <c r="H218" s="17">
        <v>10</v>
      </c>
      <c r="I218" s="22"/>
      <c r="J218" s="16" t="s">
        <v>263</v>
      </c>
      <c r="K218" s="16" t="s">
        <v>136</v>
      </c>
      <c r="L218" s="29"/>
    </row>
    <row r="219" spans="1:12" s="5" customFormat="1" ht="58.5" customHeight="1">
      <c r="A219" s="13">
        <v>80</v>
      </c>
      <c r="B219" s="16" t="s">
        <v>531</v>
      </c>
      <c r="C219" s="22" t="s">
        <v>530</v>
      </c>
      <c r="D219" s="22" t="s">
        <v>390</v>
      </c>
      <c r="E219" s="14" t="s">
        <v>357</v>
      </c>
      <c r="F219" s="14" t="s">
        <v>358</v>
      </c>
      <c r="G219" s="16">
        <v>10</v>
      </c>
      <c r="H219" s="17">
        <v>10</v>
      </c>
      <c r="I219" s="22"/>
      <c r="J219" s="16" t="s">
        <v>263</v>
      </c>
      <c r="K219" s="16" t="s">
        <v>136</v>
      </c>
      <c r="L219" s="29"/>
    </row>
    <row r="220" spans="1:12" s="5" customFormat="1" ht="58.5" customHeight="1">
      <c r="A220" s="13">
        <v>81</v>
      </c>
      <c r="B220" s="16" t="s">
        <v>533</v>
      </c>
      <c r="C220" s="22" t="s">
        <v>532</v>
      </c>
      <c r="D220" s="22" t="s">
        <v>66</v>
      </c>
      <c r="E220" s="14" t="s">
        <v>357</v>
      </c>
      <c r="F220" s="14" t="s">
        <v>358</v>
      </c>
      <c r="G220" s="16">
        <v>10</v>
      </c>
      <c r="H220" s="17">
        <v>10</v>
      </c>
      <c r="I220" s="22"/>
      <c r="J220" s="16" t="s">
        <v>263</v>
      </c>
      <c r="K220" s="16" t="s">
        <v>136</v>
      </c>
      <c r="L220" s="29"/>
    </row>
    <row r="221" spans="1:12" s="5" customFormat="1" ht="58.5" customHeight="1">
      <c r="A221" s="13">
        <v>82</v>
      </c>
      <c r="B221" s="16" t="s">
        <v>535</v>
      </c>
      <c r="C221" s="22" t="s">
        <v>534</v>
      </c>
      <c r="D221" s="22" t="s">
        <v>355</v>
      </c>
      <c r="E221" s="14" t="s">
        <v>357</v>
      </c>
      <c r="F221" s="14" t="s">
        <v>358</v>
      </c>
      <c r="G221" s="16">
        <v>10</v>
      </c>
      <c r="H221" s="17">
        <v>10</v>
      </c>
      <c r="I221" s="22"/>
      <c r="J221" s="16" t="s">
        <v>263</v>
      </c>
      <c r="K221" s="16" t="s">
        <v>136</v>
      </c>
      <c r="L221" s="29"/>
    </row>
    <row r="222" spans="1:12" s="5" customFormat="1" ht="58.5" customHeight="1">
      <c r="A222" s="13">
        <v>83</v>
      </c>
      <c r="B222" s="16" t="s">
        <v>537</v>
      </c>
      <c r="C222" s="22" t="s">
        <v>536</v>
      </c>
      <c r="D222" s="22" t="s">
        <v>452</v>
      </c>
      <c r="E222" s="14" t="s">
        <v>357</v>
      </c>
      <c r="F222" s="14" t="s">
        <v>358</v>
      </c>
      <c r="G222" s="16">
        <v>10</v>
      </c>
      <c r="H222" s="17">
        <v>10</v>
      </c>
      <c r="I222" s="22"/>
      <c r="J222" s="16" t="s">
        <v>263</v>
      </c>
      <c r="K222" s="16" t="s">
        <v>136</v>
      </c>
      <c r="L222" s="29"/>
    </row>
    <row r="223" spans="1:12" s="5" customFormat="1" ht="58.5" customHeight="1">
      <c r="A223" s="13">
        <v>84</v>
      </c>
      <c r="B223" s="16" t="s">
        <v>539</v>
      </c>
      <c r="C223" s="22" t="s">
        <v>538</v>
      </c>
      <c r="D223" s="22" t="s">
        <v>349</v>
      </c>
      <c r="E223" s="14" t="s">
        <v>357</v>
      </c>
      <c r="F223" s="14" t="s">
        <v>358</v>
      </c>
      <c r="G223" s="16">
        <v>10</v>
      </c>
      <c r="H223" s="17">
        <v>10</v>
      </c>
      <c r="I223" s="22"/>
      <c r="J223" s="16" t="s">
        <v>263</v>
      </c>
      <c r="K223" s="16" t="s">
        <v>136</v>
      </c>
      <c r="L223" s="29"/>
    </row>
    <row r="224" spans="1:12" s="5" customFormat="1" ht="58.5" customHeight="1">
      <c r="A224" s="13">
        <v>85</v>
      </c>
      <c r="B224" s="16" t="s">
        <v>541</v>
      </c>
      <c r="C224" s="22" t="s">
        <v>540</v>
      </c>
      <c r="D224" s="22" t="s">
        <v>347</v>
      </c>
      <c r="E224" s="14" t="s">
        <v>357</v>
      </c>
      <c r="F224" s="14" t="s">
        <v>358</v>
      </c>
      <c r="G224" s="16">
        <v>10</v>
      </c>
      <c r="H224" s="17">
        <v>10</v>
      </c>
      <c r="I224" s="22"/>
      <c r="J224" s="16" t="s">
        <v>263</v>
      </c>
      <c r="K224" s="16" t="s">
        <v>136</v>
      </c>
      <c r="L224" s="29"/>
    </row>
    <row r="225" spans="1:12" s="5" customFormat="1" ht="58.5" customHeight="1">
      <c r="A225" s="13">
        <v>86</v>
      </c>
      <c r="B225" s="16" t="s">
        <v>543</v>
      </c>
      <c r="C225" s="22" t="s">
        <v>542</v>
      </c>
      <c r="D225" s="22" t="s">
        <v>463</v>
      </c>
      <c r="E225" s="14" t="s">
        <v>357</v>
      </c>
      <c r="F225" s="14" t="s">
        <v>358</v>
      </c>
      <c r="G225" s="16">
        <v>10</v>
      </c>
      <c r="H225" s="17">
        <v>10</v>
      </c>
      <c r="I225" s="22"/>
      <c r="J225" s="16" t="s">
        <v>263</v>
      </c>
      <c r="K225" s="16" t="s">
        <v>136</v>
      </c>
      <c r="L225" s="29"/>
    </row>
    <row r="226" spans="1:12" s="5" customFormat="1" ht="58.5" customHeight="1">
      <c r="A226" s="13">
        <v>87</v>
      </c>
      <c r="B226" s="16" t="s">
        <v>545</v>
      </c>
      <c r="C226" s="22" t="s">
        <v>544</v>
      </c>
      <c r="D226" s="22" t="s">
        <v>355</v>
      </c>
      <c r="E226" s="14" t="s">
        <v>357</v>
      </c>
      <c r="F226" s="14" t="s">
        <v>358</v>
      </c>
      <c r="G226" s="16">
        <v>10</v>
      </c>
      <c r="H226" s="17">
        <v>10</v>
      </c>
      <c r="I226" s="22"/>
      <c r="J226" s="16" t="s">
        <v>263</v>
      </c>
      <c r="K226" s="16" t="s">
        <v>136</v>
      </c>
      <c r="L226" s="29"/>
    </row>
    <row r="227" spans="1:12" s="5" customFormat="1" ht="58.5" customHeight="1">
      <c r="A227" s="13">
        <v>88</v>
      </c>
      <c r="B227" s="16" t="s">
        <v>547</v>
      </c>
      <c r="C227" s="22" t="s">
        <v>546</v>
      </c>
      <c r="D227" s="22" t="s">
        <v>409</v>
      </c>
      <c r="E227" s="14" t="s">
        <v>357</v>
      </c>
      <c r="F227" s="14" t="s">
        <v>358</v>
      </c>
      <c r="G227" s="16">
        <v>10</v>
      </c>
      <c r="H227" s="17">
        <v>10</v>
      </c>
      <c r="I227" s="22"/>
      <c r="J227" s="16" t="s">
        <v>263</v>
      </c>
      <c r="K227" s="16" t="s">
        <v>136</v>
      </c>
      <c r="L227" s="29"/>
    </row>
    <row r="228" spans="1:12" s="5" customFormat="1" ht="58.5" customHeight="1">
      <c r="A228" s="13">
        <v>89</v>
      </c>
      <c r="B228" s="16" t="s">
        <v>549</v>
      </c>
      <c r="C228" s="22" t="s">
        <v>548</v>
      </c>
      <c r="D228" s="22" t="s">
        <v>409</v>
      </c>
      <c r="E228" s="14" t="s">
        <v>357</v>
      </c>
      <c r="F228" s="14" t="s">
        <v>358</v>
      </c>
      <c r="G228" s="16">
        <v>10</v>
      </c>
      <c r="H228" s="17">
        <v>10</v>
      </c>
      <c r="I228" s="22"/>
      <c r="J228" s="16" t="s">
        <v>263</v>
      </c>
      <c r="K228" s="16" t="s">
        <v>136</v>
      </c>
      <c r="L228" s="29"/>
    </row>
    <row r="229" spans="1:12" s="5" customFormat="1" ht="58.5" customHeight="1">
      <c r="A229" s="13">
        <v>90</v>
      </c>
      <c r="B229" s="16" t="s">
        <v>551</v>
      </c>
      <c r="C229" s="22" t="s">
        <v>550</v>
      </c>
      <c r="D229" s="22" t="s">
        <v>66</v>
      </c>
      <c r="E229" s="14" t="s">
        <v>357</v>
      </c>
      <c r="F229" s="14" t="s">
        <v>358</v>
      </c>
      <c r="G229" s="16">
        <v>10</v>
      </c>
      <c r="H229" s="17">
        <v>10</v>
      </c>
      <c r="I229" s="22"/>
      <c r="J229" s="16" t="s">
        <v>263</v>
      </c>
      <c r="K229" s="16" t="s">
        <v>136</v>
      </c>
      <c r="L229" s="29"/>
    </row>
    <row r="230" spans="1:12" s="5" customFormat="1" ht="58.5" customHeight="1">
      <c r="A230" s="13">
        <v>91</v>
      </c>
      <c r="B230" s="16" t="s">
        <v>553</v>
      </c>
      <c r="C230" s="22" t="s">
        <v>552</v>
      </c>
      <c r="D230" s="22" t="s">
        <v>393</v>
      </c>
      <c r="E230" s="14" t="s">
        <v>357</v>
      </c>
      <c r="F230" s="14" t="s">
        <v>358</v>
      </c>
      <c r="G230" s="16">
        <v>10</v>
      </c>
      <c r="H230" s="17">
        <v>10</v>
      </c>
      <c r="I230" s="22"/>
      <c r="J230" s="16" t="s">
        <v>263</v>
      </c>
      <c r="K230" s="16" t="s">
        <v>136</v>
      </c>
      <c r="L230" s="29"/>
    </row>
    <row r="231" spans="1:12" s="5" customFormat="1" ht="58.5" customHeight="1">
      <c r="A231" s="13">
        <v>92</v>
      </c>
      <c r="B231" s="16" t="s">
        <v>555</v>
      </c>
      <c r="C231" s="22" t="s">
        <v>554</v>
      </c>
      <c r="D231" s="22" t="s">
        <v>347</v>
      </c>
      <c r="E231" s="14" t="s">
        <v>357</v>
      </c>
      <c r="F231" s="14" t="s">
        <v>358</v>
      </c>
      <c r="G231" s="16">
        <v>10</v>
      </c>
      <c r="H231" s="17">
        <v>10</v>
      </c>
      <c r="I231" s="22"/>
      <c r="J231" s="16" t="s">
        <v>263</v>
      </c>
      <c r="K231" s="16" t="s">
        <v>136</v>
      </c>
      <c r="L231" s="29"/>
    </row>
    <row r="232" spans="1:12" s="5" customFormat="1" ht="58.5" customHeight="1">
      <c r="A232" s="13">
        <v>93</v>
      </c>
      <c r="B232" s="16" t="s">
        <v>557</v>
      </c>
      <c r="C232" s="22" t="s">
        <v>556</v>
      </c>
      <c r="D232" s="22" t="s">
        <v>393</v>
      </c>
      <c r="E232" s="14" t="s">
        <v>357</v>
      </c>
      <c r="F232" s="14" t="s">
        <v>358</v>
      </c>
      <c r="G232" s="16">
        <v>10</v>
      </c>
      <c r="H232" s="17">
        <v>10</v>
      </c>
      <c r="I232" s="22"/>
      <c r="J232" s="16" t="s">
        <v>263</v>
      </c>
      <c r="K232" s="16" t="s">
        <v>136</v>
      </c>
      <c r="L232" s="29"/>
    </row>
    <row r="233" spans="1:12" s="5" customFormat="1" ht="58.5" customHeight="1">
      <c r="A233" s="13">
        <v>94</v>
      </c>
      <c r="B233" s="16" t="s">
        <v>559</v>
      </c>
      <c r="C233" s="22" t="s">
        <v>558</v>
      </c>
      <c r="D233" s="22" t="s">
        <v>393</v>
      </c>
      <c r="E233" s="14" t="s">
        <v>357</v>
      </c>
      <c r="F233" s="14" t="s">
        <v>358</v>
      </c>
      <c r="G233" s="16">
        <v>10</v>
      </c>
      <c r="H233" s="17">
        <v>10</v>
      </c>
      <c r="I233" s="22"/>
      <c r="J233" s="16" t="s">
        <v>263</v>
      </c>
      <c r="K233" s="16" t="s">
        <v>136</v>
      </c>
      <c r="L233" s="29"/>
    </row>
    <row r="234" spans="1:12" s="5" customFormat="1" ht="58.5" customHeight="1">
      <c r="A234" s="13">
        <v>95</v>
      </c>
      <c r="B234" s="16" t="s">
        <v>561</v>
      </c>
      <c r="C234" s="22" t="s">
        <v>560</v>
      </c>
      <c r="D234" s="22" t="s">
        <v>393</v>
      </c>
      <c r="E234" s="14" t="s">
        <v>357</v>
      </c>
      <c r="F234" s="14" t="s">
        <v>358</v>
      </c>
      <c r="G234" s="16">
        <v>10</v>
      </c>
      <c r="H234" s="17">
        <v>10</v>
      </c>
      <c r="I234" s="22"/>
      <c r="J234" s="16" t="s">
        <v>263</v>
      </c>
      <c r="K234" s="16" t="s">
        <v>136</v>
      </c>
      <c r="L234" s="29"/>
    </row>
    <row r="235" spans="1:12" s="5" customFormat="1" ht="58.5" customHeight="1">
      <c r="A235" s="13">
        <v>96</v>
      </c>
      <c r="B235" s="16" t="s">
        <v>563</v>
      </c>
      <c r="C235" s="22" t="s">
        <v>562</v>
      </c>
      <c r="D235" s="22" t="s">
        <v>393</v>
      </c>
      <c r="E235" s="14" t="s">
        <v>357</v>
      </c>
      <c r="F235" s="14" t="s">
        <v>358</v>
      </c>
      <c r="G235" s="16">
        <v>10</v>
      </c>
      <c r="H235" s="17">
        <v>10</v>
      </c>
      <c r="I235" s="22"/>
      <c r="J235" s="16" t="s">
        <v>263</v>
      </c>
      <c r="K235" s="16" t="s">
        <v>136</v>
      </c>
      <c r="L235" s="29"/>
    </row>
    <row r="236" spans="1:12" s="5" customFormat="1" ht="58.5" customHeight="1">
      <c r="A236" s="13">
        <v>97</v>
      </c>
      <c r="B236" s="16" t="s">
        <v>565</v>
      </c>
      <c r="C236" s="22" t="s">
        <v>564</v>
      </c>
      <c r="D236" s="22" t="s">
        <v>321</v>
      </c>
      <c r="E236" s="14" t="s">
        <v>357</v>
      </c>
      <c r="F236" s="14" t="s">
        <v>358</v>
      </c>
      <c r="G236" s="16">
        <v>10</v>
      </c>
      <c r="H236" s="17">
        <v>10</v>
      </c>
      <c r="I236" s="22"/>
      <c r="J236" s="16" t="s">
        <v>263</v>
      </c>
      <c r="K236" s="16" t="s">
        <v>136</v>
      </c>
      <c r="L236" s="29"/>
    </row>
    <row r="237" spans="1:12" s="5" customFormat="1" ht="58.5" customHeight="1">
      <c r="A237" s="13">
        <v>98</v>
      </c>
      <c r="B237" s="16" t="s">
        <v>567</v>
      </c>
      <c r="C237" s="22" t="s">
        <v>566</v>
      </c>
      <c r="D237" s="22" t="s">
        <v>66</v>
      </c>
      <c r="E237" s="14" t="s">
        <v>357</v>
      </c>
      <c r="F237" s="14" t="s">
        <v>358</v>
      </c>
      <c r="G237" s="16">
        <v>10</v>
      </c>
      <c r="H237" s="17">
        <v>10</v>
      </c>
      <c r="I237" s="22"/>
      <c r="J237" s="16" t="s">
        <v>263</v>
      </c>
      <c r="K237" s="16" t="s">
        <v>136</v>
      </c>
      <c r="L237" s="29"/>
    </row>
    <row r="238" spans="1:12" s="5" customFormat="1" ht="58.5" customHeight="1">
      <c r="A238" s="13">
        <v>99</v>
      </c>
      <c r="B238" s="16" t="s">
        <v>569</v>
      </c>
      <c r="C238" s="22" t="s">
        <v>568</v>
      </c>
      <c r="D238" s="22" t="s">
        <v>349</v>
      </c>
      <c r="E238" s="14" t="s">
        <v>357</v>
      </c>
      <c r="F238" s="14" t="s">
        <v>358</v>
      </c>
      <c r="G238" s="16">
        <v>10</v>
      </c>
      <c r="H238" s="17">
        <v>10</v>
      </c>
      <c r="I238" s="22"/>
      <c r="J238" s="16" t="s">
        <v>263</v>
      </c>
      <c r="K238" s="16" t="s">
        <v>136</v>
      </c>
      <c r="L238" s="29"/>
    </row>
    <row r="239" spans="1:12" s="5" customFormat="1" ht="58.5" customHeight="1">
      <c r="A239" s="13">
        <v>100</v>
      </c>
      <c r="B239" s="16" t="s">
        <v>571</v>
      </c>
      <c r="C239" s="22" t="s">
        <v>570</v>
      </c>
      <c r="D239" s="22" t="s">
        <v>347</v>
      </c>
      <c r="E239" s="14" t="s">
        <v>357</v>
      </c>
      <c r="F239" s="14" t="s">
        <v>358</v>
      </c>
      <c r="G239" s="16">
        <v>10</v>
      </c>
      <c r="H239" s="17">
        <v>10</v>
      </c>
      <c r="I239" s="22"/>
      <c r="J239" s="16" t="s">
        <v>263</v>
      </c>
      <c r="K239" s="16" t="s">
        <v>136</v>
      </c>
      <c r="L239" s="29"/>
    </row>
    <row r="240" spans="1:12" s="5" customFormat="1" ht="58.5" customHeight="1">
      <c r="A240" s="13">
        <v>101</v>
      </c>
      <c r="B240" s="16" t="s">
        <v>573</v>
      </c>
      <c r="C240" s="22" t="s">
        <v>572</v>
      </c>
      <c r="D240" s="22" t="s">
        <v>271</v>
      </c>
      <c r="E240" s="14" t="s">
        <v>357</v>
      </c>
      <c r="F240" s="14" t="s">
        <v>358</v>
      </c>
      <c r="G240" s="16">
        <v>10</v>
      </c>
      <c r="H240" s="17">
        <v>10</v>
      </c>
      <c r="I240" s="22"/>
      <c r="J240" s="16" t="s">
        <v>263</v>
      </c>
      <c r="K240" s="16" t="s">
        <v>136</v>
      </c>
      <c r="L240" s="29"/>
    </row>
    <row r="241" spans="1:12" s="5" customFormat="1" ht="58.5" customHeight="1">
      <c r="A241" s="13">
        <v>102</v>
      </c>
      <c r="B241" s="16" t="s">
        <v>575</v>
      </c>
      <c r="C241" s="22" t="s">
        <v>574</v>
      </c>
      <c r="D241" s="22" t="s">
        <v>327</v>
      </c>
      <c r="E241" s="14" t="s">
        <v>357</v>
      </c>
      <c r="F241" s="14" t="s">
        <v>358</v>
      </c>
      <c r="G241" s="16">
        <v>10</v>
      </c>
      <c r="H241" s="17">
        <v>10</v>
      </c>
      <c r="I241" s="22"/>
      <c r="J241" s="16" t="s">
        <v>263</v>
      </c>
      <c r="K241" s="16" t="s">
        <v>136</v>
      </c>
      <c r="L241" s="29"/>
    </row>
    <row r="242" spans="1:12" s="5" customFormat="1" ht="58.5" customHeight="1">
      <c r="A242" s="13">
        <v>103</v>
      </c>
      <c r="B242" s="16" t="s">
        <v>577</v>
      </c>
      <c r="C242" s="22" t="s">
        <v>576</v>
      </c>
      <c r="D242" s="22" t="s">
        <v>327</v>
      </c>
      <c r="E242" s="14" t="s">
        <v>357</v>
      </c>
      <c r="F242" s="14" t="s">
        <v>358</v>
      </c>
      <c r="G242" s="16">
        <v>10</v>
      </c>
      <c r="H242" s="17">
        <v>10</v>
      </c>
      <c r="I242" s="22"/>
      <c r="J242" s="16" t="s">
        <v>263</v>
      </c>
      <c r="K242" s="16" t="s">
        <v>136</v>
      </c>
      <c r="L242" s="29"/>
    </row>
    <row r="243" spans="1:12" s="5" customFormat="1" ht="58.5" customHeight="1">
      <c r="A243" s="13">
        <v>104</v>
      </c>
      <c r="B243" s="16" t="s">
        <v>579</v>
      </c>
      <c r="C243" s="22" t="s">
        <v>578</v>
      </c>
      <c r="D243" s="22" t="s">
        <v>393</v>
      </c>
      <c r="E243" s="14" t="s">
        <v>357</v>
      </c>
      <c r="F243" s="14" t="s">
        <v>358</v>
      </c>
      <c r="G243" s="16">
        <v>10</v>
      </c>
      <c r="H243" s="17">
        <v>10</v>
      </c>
      <c r="I243" s="22"/>
      <c r="J243" s="16" t="s">
        <v>263</v>
      </c>
      <c r="K243" s="16" t="s">
        <v>136</v>
      </c>
      <c r="L243" s="29"/>
    </row>
    <row r="244" spans="1:12" s="5" customFormat="1" ht="58.5" customHeight="1">
      <c r="A244" s="13">
        <v>105</v>
      </c>
      <c r="B244" s="16" t="s">
        <v>581</v>
      </c>
      <c r="C244" s="22" t="s">
        <v>580</v>
      </c>
      <c r="D244" s="22" t="s">
        <v>66</v>
      </c>
      <c r="E244" s="14" t="s">
        <v>357</v>
      </c>
      <c r="F244" s="14" t="s">
        <v>358</v>
      </c>
      <c r="G244" s="16">
        <v>10</v>
      </c>
      <c r="H244" s="17">
        <v>10</v>
      </c>
      <c r="I244" s="22"/>
      <c r="J244" s="16" t="s">
        <v>263</v>
      </c>
      <c r="K244" s="16" t="s">
        <v>136</v>
      </c>
      <c r="L244" s="29"/>
    </row>
    <row r="245" spans="1:12" s="5" customFormat="1" ht="58.5" customHeight="1">
      <c r="A245" s="13">
        <v>106</v>
      </c>
      <c r="B245" s="16" t="s">
        <v>583</v>
      </c>
      <c r="C245" s="22" t="s">
        <v>582</v>
      </c>
      <c r="D245" s="22" t="s">
        <v>327</v>
      </c>
      <c r="E245" s="14" t="s">
        <v>357</v>
      </c>
      <c r="F245" s="14" t="s">
        <v>358</v>
      </c>
      <c r="G245" s="16">
        <v>10</v>
      </c>
      <c r="H245" s="17">
        <v>10</v>
      </c>
      <c r="I245" s="22"/>
      <c r="J245" s="16" t="s">
        <v>263</v>
      </c>
      <c r="K245" s="16" t="s">
        <v>136</v>
      </c>
      <c r="L245" s="29"/>
    </row>
    <row r="246" spans="1:12" s="5" customFormat="1" ht="58.5" customHeight="1">
      <c r="A246" s="13">
        <v>107</v>
      </c>
      <c r="B246" s="16" t="s">
        <v>585</v>
      </c>
      <c r="C246" s="22" t="s">
        <v>584</v>
      </c>
      <c r="D246" s="22" t="s">
        <v>327</v>
      </c>
      <c r="E246" s="14" t="s">
        <v>357</v>
      </c>
      <c r="F246" s="14" t="s">
        <v>358</v>
      </c>
      <c r="G246" s="16">
        <v>10</v>
      </c>
      <c r="H246" s="17">
        <v>10</v>
      </c>
      <c r="I246" s="22"/>
      <c r="J246" s="16" t="s">
        <v>263</v>
      </c>
      <c r="K246" s="16" t="s">
        <v>136</v>
      </c>
      <c r="L246" s="29"/>
    </row>
    <row r="247" spans="1:12" s="5" customFormat="1" ht="58.5" customHeight="1">
      <c r="A247" s="13">
        <v>108</v>
      </c>
      <c r="B247" s="16" t="s">
        <v>587</v>
      </c>
      <c r="C247" s="22" t="s">
        <v>586</v>
      </c>
      <c r="D247" s="22" t="s">
        <v>327</v>
      </c>
      <c r="E247" s="14" t="s">
        <v>357</v>
      </c>
      <c r="F247" s="14" t="s">
        <v>358</v>
      </c>
      <c r="G247" s="16">
        <v>10</v>
      </c>
      <c r="H247" s="17">
        <v>10</v>
      </c>
      <c r="I247" s="22"/>
      <c r="J247" s="16" t="s">
        <v>263</v>
      </c>
      <c r="K247" s="16" t="s">
        <v>136</v>
      </c>
      <c r="L247" s="29"/>
    </row>
    <row r="248" spans="1:12" s="5" customFormat="1" ht="58.5" customHeight="1">
      <c r="A248" s="13">
        <v>109</v>
      </c>
      <c r="B248" s="16" t="s">
        <v>589</v>
      </c>
      <c r="C248" s="22" t="s">
        <v>588</v>
      </c>
      <c r="D248" s="22" t="s">
        <v>327</v>
      </c>
      <c r="E248" s="14" t="s">
        <v>357</v>
      </c>
      <c r="F248" s="14" t="s">
        <v>358</v>
      </c>
      <c r="G248" s="16">
        <v>10</v>
      </c>
      <c r="H248" s="17">
        <v>10</v>
      </c>
      <c r="I248" s="22"/>
      <c r="J248" s="16" t="s">
        <v>263</v>
      </c>
      <c r="K248" s="16" t="s">
        <v>136</v>
      </c>
      <c r="L248" s="29"/>
    </row>
    <row r="249" spans="1:12" s="5" customFormat="1" ht="58.5" customHeight="1">
      <c r="A249" s="13">
        <v>110</v>
      </c>
      <c r="B249" s="16" t="s">
        <v>591</v>
      </c>
      <c r="C249" s="22" t="s">
        <v>590</v>
      </c>
      <c r="D249" s="22" t="s">
        <v>355</v>
      </c>
      <c r="E249" s="14" t="s">
        <v>357</v>
      </c>
      <c r="F249" s="14" t="s">
        <v>358</v>
      </c>
      <c r="G249" s="16">
        <v>10</v>
      </c>
      <c r="H249" s="17">
        <v>10</v>
      </c>
      <c r="I249" s="22"/>
      <c r="J249" s="16" t="s">
        <v>263</v>
      </c>
      <c r="K249" s="16" t="s">
        <v>136</v>
      </c>
      <c r="L249" s="29"/>
    </row>
    <row r="250" spans="1:12" s="5" customFormat="1" ht="58.5" customHeight="1">
      <c r="A250" s="13">
        <v>111</v>
      </c>
      <c r="B250" s="16" t="s">
        <v>594</v>
      </c>
      <c r="C250" s="22" t="s">
        <v>592</v>
      </c>
      <c r="D250" s="22" t="s">
        <v>593</v>
      </c>
      <c r="E250" s="14" t="s">
        <v>357</v>
      </c>
      <c r="F250" s="14" t="s">
        <v>358</v>
      </c>
      <c r="G250" s="16">
        <v>10</v>
      </c>
      <c r="H250" s="17">
        <v>10</v>
      </c>
      <c r="I250" s="22"/>
      <c r="J250" s="16" t="s">
        <v>263</v>
      </c>
      <c r="K250" s="16" t="s">
        <v>136</v>
      </c>
      <c r="L250" s="29"/>
    </row>
    <row r="251" spans="1:12" s="5" customFormat="1" ht="58.5" customHeight="1">
      <c r="A251" s="13">
        <v>112</v>
      </c>
      <c r="B251" s="16" t="s">
        <v>596</v>
      </c>
      <c r="C251" s="22" t="s">
        <v>595</v>
      </c>
      <c r="D251" s="22" t="s">
        <v>393</v>
      </c>
      <c r="E251" s="14" t="s">
        <v>357</v>
      </c>
      <c r="F251" s="14" t="s">
        <v>358</v>
      </c>
      <c r="G251" s="16">
        <v>10</v>
      </c>
      <c r="H251" s="17">
        <v>10</v>
      </c>
      <c r="I251" s="22"/>
      <c r="J251" s="16" t="s">
        <v>263</v>
      </c>
      <c r="K251" s="16" t="s">
        <v>136</v>
      </c>
      <c r="L251" s="29"/>
    </row>
    <row r="252" spans="1:12" s="5" customFormat="1" ht="58.5" customHeight="1">
      <c r="A252" s="13">
        <v>113</v>
      </c>
      <c r="B252" s="16" t="s">
        <v>599</v>
      </c>
      <c r="C252" s="22" t="s">
        <v>597</v>
      </c>
      <c r="D252" s="22" t="s">
        <v>598</v>
      </c>
      <c r="E252" s="14" t="s">
        <v>357</v>
      </c>
      <c r="F252" s="14" t="s">
        <v>358</v>
      </c>
      <c r="G252" s="16">
        <v>10</v>
      </c>
      <c r="H252" s="17">
        <v>10</v>
      </c>
      <c r="I252" s="22"/>
      <c r="J252" s="16" t="s">
        <v>263</v>
      </c>
      <c r="K252" s="16" t="s">
        <v>136</v>
      </c>
      <c r="L252" s="29"/>
    </row>
    <row r="253" spans="1:12" s="5" customFormat="1" ht="58.5" customHeight="1">
      <c r="A253" s="13">
        <v>114</v>
      </c>
      <c r="B253" s="16" t="s">
        <v>602</v>
      </c>
      <c r="C253" s="22" t="s">
        <v>600</v>
      </c>
      <c r="D253" s="22" t="s">
        <v>601</v>
      </c>
      <c r="E253" s="14" t="s">
        <v>357</v>
      </c>
      <c r="F253" s="14" t="s">
        <v>358</v>
      </c>
      <c r="G253" s="16">
        <v>10</v>
      </c>
      <c r="H253" s="17">
        <v>10</v>
      </c>
      <c r="I253" s="22"/>
      <c r="J253" s="16" t="s">
        <v>263</v>
      </c>
      <c r="K253" s="16" t="s">
        <v>136</v>
      </c>
      <c r="L253" s="29"/>
    </row>
    <row r="254" spans="1:12" s="5" customFormat="1" ht="58.5" customHeight="1">
      <c r="A254" s="13">
        <v>115</v>
      </c>
      <c r="B254" s="16" t="s">
        <v>604</v>
      </c>
      <c r="C254" s="22" t="s">
        <v>603</v>
      </c>
      <c r="D254" s="22" t="s">
        <v>455</v>
      </c>
      <c r="E254" s="14" t="s">
        <v>357</v>
      </c>
      <c r="F254" s="14" t="s">
        <v>358</v>
      </c>
      <c r="G254" s="16">
        <v>10</v>
      </c>
      <c r="H254" s="17">
        <v>10</v>
      </c>
      <c r="I254" s="22"/>
      <c r="J254" s="16" t="s">
        <v>263</v>
      </c>
      <c r="K254" s="16" t="s">
        <v>136</v>
      </c>
      <c r="L254" s="29"/>
    </row>
    <row r="255" spans="1:12" s="5" customFormat="1" ht="58.5" customHeight="1">
      <c r="A255" s="13">
        <v>116</v>
      </c>
      <c r="B255" s="16" t="s">
        <v>606</v>
      </c>
      <c r="C255" s="22" t="s">
        <v>605</v>
      </c>
      <c r="D255" s="22" t="s">
        <v>470</v>
      </c>
      <c r="E255" s="14" t="s">
        <v>357</v>
      </c>
      <c r="F255" s="14" t="s">
        <v>358</v>
      </c>
      <c r="G255" s="16">
        <v>10</v>
      </c>
      <c r="H255" s="17">
        <v>10</v>
      </c>
      <c r="I255" s="22"/>
      <c r="J255" s="16" t="s">
        <v>263</v>
      </c>
      <c r="K255" s="16" t="s">
        <v>136</v>
      </c>
      <c r="L255" s="29"/>
    </row>
    <row r="256" spans="1:12" s="5" customFormat="1" ht="58.5" customHeight="1">
      <c r="A256" s="13">
        <v>117</v>
      </c>
      <c r="B256" s="16" t="s">
        <v>608</v>
      </c>
      <c r="C256" s="22" t="s">
        <v>607</v>
      </c>
      <c r="D256" s="22" t="s">
        <v>470</v>
      </c>
      <c r="E256" s="14" t="s">
        <v>357</v>
      </c>
      <c r="F256" s="14" t="s">
        <v>358</v>
      </c>
      <c r="G256" s="16">
        <v>10</v>
      </c>
      <c r="H256" s="17">
        <v>10</v>
      </c>
      <c r="I256" s="22"/>
      <c r="J256" s="16" t="s">
        <v>263</v>
      </c>
      <c r="K256" s="16" t="s">
        <v>136</v>
      </c>
      <c r="L256" s="29"/>
    </row>
    <row r="257" spans="1:12" s="5" customFormat="1" ht="58.5" customHeight="1">
      <c r="A257" s="13">
        <v>118</v>
      </c>
      <c r="B257" s="16" t="s">
        <v>610</v>
      </c>
      <c r="C257" s="22" t="s">
        <v>609</v>
      </c>
      <c r="D257" s="22" t="s">
        <v>327</v>
      </c>
      <c r="E257" s="14" t="s">
        <v>357</v>
      </c>
      <c r="F257" s="14" t="s">
        <v>358</v>
      </c>
      <c r="G257" s="16">
        <v>10</v>
      </c>
      <c r="H257" s="17">
        <v>10</v>
      </c>
      <c r="I257" s="22"/>
      <c r="J257" s="16" t="s">
        <v>263</v>
      </c>
      <c r="K257" s="16" t="s">
        <v>136</v>
      </c>
      <c r="L257" s="29"/>
    </row>
    <row r="258" spans="1:12" s="5" customFormat="1" ht="58.5" customHeight="1">
      <c r="A258" s="13">
        <v>119</v>
      </c>
      <c r="B258" s="16" t="s">
        <v>612</v>
      </c>
      <c r="C258" s="22" t="s">
        <v>611</v>
      </c>
      <c r="D258" s="22" t="s">
        <v>385</v>
      </c>
      <c r="E258" s="14" t="s">
        <v>357</v>
      </c>
      <c r="F258" s="14" t="s">
        <v>358</v>
      </c>
      <c r="G258" s="16">
        <v>10</v>
      </c>
      <c r="H258" s="17">
        <v>10</v>
      </c>
      <c r="I258" s="22"/>
      <c r="J258" s="16" t="s">
        <v>263</v>
      </c>
      <c r="K258" s="16" t="s">
        <v>136</v>
      </c>
      <c r="L258" s="29"/>
    </row>
    <row r="259" spans="1:12" s="5" customFormat="1" ht="58.5" customHeight="1">
      <c r="A259" s="13">
        <v>120</v>
      </c>
      <c r="B259" s="16" t="s">
        <v>614</v>
      </c>
      <c r="C259" s="22" t="s">
        <v>613</v>
      </c>
      <c r="D259" s="22" t="s">
        <v>360</v>
      </c>
      <c r="E259" s="14" t="s">
        <v>357</v>
      </c>
      <c r="F259" s="14" t="s">
        <v>358</v>
      </c>
      <c r="G259" s="16">
        <v>10</v>
      </c>
      <c r="H259" s="17">
        <v>10</v>
      </c>
      <c r="I259" s="22"/>
      <c r="J259" s="16" t="s">
        <v>263</v>
      </c>
      <c r="K259" s="16" t="s">
        <v>136</v>
      </c>
      <c r="L259" s="29"/>
    </row>
    <row r="260" spans="1:12" s="18" customFormat="1" ht="58.5" customHeight="1">
      <c r="A260" s="13">
        <v>121</v>
      </c>
      <c r="B260" s="14" t="s">
        <v>617</v>
      </c>
      <c r="C260" s="22" t="s">
        <v>615</v>
      </c>
      <c r="D260" s="22" t="s">
        <v>616</v>
      </c>
      <c r="E260" s="30" t="s">
        <v>618</v>
      </c>
      <c r="F260" s="14" t="s">
        <v>619</v>
      </c>
      <c r="G260" s="16">
        <v>10</v>
      </c>
      <c r="H260" s="17">
        <v>10</v>
      </c>
      <c r="I260" s="16"/>
      <c r="J260" s="16" t="s">
        <v>263</v>
      </c>
      <c r="K260" s="16" t="s">
        <v>136</v>
      </c>
      <c r="L260" s="9"/>
    </row>
    <row r="261" spans="1:12" s="18" customFormat="1" ht="58.5" customHeight="1">
      <c r="A261" s="13">
        <v>122</v>
      </c>
      <c r="B261" s="14" t="s">
        <v>621</v>
      </c>
      <c r="C261" s="22" t="s">
        <v>620</v>
      </c>
      <c r="D261" s="22" t="s">
        <v>271</v>
      </c>
      <c r="E261" s="30" t="s">
        <v>618</v>
      </c>
      <c r="F261" s="14" t="s">
        <v>619</v>
      </c>
      <c r="G261" s="16">
        <v>8</v>
      </c>
      <c r="H261" s="17">
        <v>8</v>
      </c>
      <c r="I261" s="16"/>
      <c r="J261" s="16" t="s">
        <v>263</v>
      </c>
      <c r="K261" s="16" t="s">
        <v>136</v>
      </c>
      <c r="L261" s="9"/>
    </row>
    <row r="262" spans="1:12" s="18" customFormat="1" ht="58.5" customHeight="1">
      <c r="A262" s="13">
        <v>123</v>
      </c>
      <c r="B262" s="14" t="s">
        <v>624</v>
      </c>
      <c r="C262" s="9" t="s">
        <v>622</v>
      </c>
      <c r="D262" s="9" t="s">
        <v>623</v>
      </c>
      <c r="E262" s="30" t="s">
        <v>618</v>
      </c>
      <c r="F262" s="14" t="s">
        <v>619</v>
      </c>
      <c r="G262" s="16">
        <v>12</v>
      </c>
      <c r="H262" s="17">
        <v>12</v>
      </c>
      <c r="I262" s="16"/>
      <c r="J262" s="16" t="s">
        <v>263</v>
      </c>
      <c r="K262" s="16" t="s">
        <v>136</v>
      </c>
      <c r="L262" s="9"/>
    </row>
    <row r="263" spans="1:12" s="18" customFormat="1" ht="58.5" customHeight="1">
      <c r="A263" s="13">
        <v>124</v>
      </c>
      <c r="B263" s="14" t="s">
        <v>626</v>
      </c>
      <c r="C263" s="22" t="s">
        <v>625</v>
      </c>
      <c r="D263" s="22" t="s">
        <v>271</v>
      </c>
      <c r="E263" s="30" t="s">
        <v>618</v>
      </c>
      <c r="F263" s="14" t="s">
        <v>627</v>
      </c>
      <c r="G263" s="16">
        <v>10</v>
      </c>
      <c r="H263" s="17">
        <v>10</v>
      </c>
      <c r="I263" s="16"/>
      <c r="J263" s="16" t="s">
        <v>263</v>
      </c>
      <c r="K263" s="16" t="s">
        <v>136</v>
      </c>
      <c r="L263" s="9"/>
    </row>
    <row r="264" spans="1:12" s="18" customFormat="1" ht="58.5" customHeight="1">
      <c r="A264" s="13">
        <v>125</v>
      </c>
      <c r="B264" s="14" t="s">
        <v>630</v>
      </c>
      <c r="C264" s="22" t="s">
        <v>628</v>
      </c>
      <c r="D264" s="22" t="s">
        <v>629</v>
      </c>
      <c r="E264" s="30" t="s">
        <v>618</v>
      </c>
      <c r="F264" s="14" t="s">
        <v>627</v>
      </c>
      <c r="G264" s="16">
        <v>10</v>
      </c>
      <c r="H264" s="17">
        <v>10</v>
      </c>
      <c r="I264" s="16"/>
      <c r="J264" s="16" t="s">
        <v>263</v>
      </c>
      <c r="K264" s="16" t="s">
        <v>136</v>
      </c>
      <c r="L264" s="9"/>
    </row>
    <row r="265" spans="1:12" s="18" customFormat="1" ht="58.5" customHeight="1">
      <c r="A265" s="13">
        <v>126</v>
      </c>
      <c r="B265" s="14" t="s">
        <v>632</v>
      </c>
      <c r="C265" s="22" t="s">
        <v>631</v>
      </c>
      <c r="D265" s="22" t="s">
        <v>271</v>
      </c>
      <c r="E265" s="30" t="s">
        <v>618</v>
      </c>
      <c r="F265" s="14" t="s">
        <v>627</v>
      </c>
      <c r="G265" s="16">
        <v>10</v>
      </c>
      <c r="H265" s="17">
        <v>10</v>
      </c>
      <c r="I265" s="16"/>
      <c r="J265" s="16" t="s">
        <v>263</v>
      </c>
      <c r="K265" s="16" t="s">
        <v>136</v>
      </c>
      <c r="L265" s="9"/>
    </row>
    <row r="266" spans="1:12" s="18" customFormat="1" ht="58.5" customHeight="1">
      <c r="A266" s="13">
        <v>127</v>
      </c>
      <c r="B266" s="14" t="s">
        <v>634</v>
      </c>
      <c r="C266" s="22" t="s">
        <v>633</v>
      </c>
      <c r="D266" s="22" t="s">
        <v>271</v>
      </c>
      <c r="E266" s="30" t="s">
        <v>618</v>
      </c>
      <c r="F266" s="14" t="s">
        <v>627</v>
      </c>
      <c r="G266" s="16">
        <v>10</v>
      </c>
      <c r="H266" s="17">
        <v>10</v>
      </c>
      <c r="I266" s="16"/>
      <c r="J266" s="16" t="s">
        <v>263</v>
      </c>
      <c r="K266" s="16" t="s">
        <v>136</v>
      </c>
      <c r="L266" s="9"/>
    </row>
    <row r="267" spans="1:12" s="18" customFormat="1" ht="58.5" customHeight="1">
      <c r="A267" s="13">
        <v>128</v>
      </c>
      <c r="B267" s="14" t="s">
        <v>636</v>
      </c>
      <c r="C267" s="22" t="s">
        <v>635</v>
      </c>
      <c r="D267" s="22" t="s">
        <v>271</v>
      </c>
      <c r="E267" s="30" t="s">
        <v>618</v>
      </c>
      <c r="F267" s="14" t="s">
        <v>627</v>
      </c>
      <c r="G267" s="16">
        <v>10</v>
      </c>
      <c r="H267" s="17">
        <v>10</v>
      </c>
      <c r="I267" s="16"/>
      <c r="J267" s="16" t="s">
        <v>263</v>
      </c>
      <c r="K267" s="16" t="s">
        <v>136</v>
      </c>
      <c r="L267" s="9"/>
    </row>
    <row r="268" spans="1:12" s="18" customFormat="1" ht="58.5" customHeight="1">
      <c r="A268" s="13">
        <v>129</v>
      </c>
      <c r="B268" s="14" t="s">
        <v>638</v>
      </c>
      <c r="C268" s="22" t="s">
        <v>637</v>
      </c>
      <c r="D268" s="22" t="s">
        <v>271</v>
      </c>
      <c r="E268" s="30" t="s">
        <v>618</v>
      </c>
      <c r="F268" s="14" t="s">
        <v>627</v>
      </c>
      <c r="G268" s="16">
        <v>10</v>
      </c>
      <c r="H268" s="17">
        <v>10</v>
      </c>
      <c r="I268" s="16"/>
      <c r="J268" s="16" t="s">
        <v>263</v>
      </c>
      <c r="K268" s="16" t="s">
        <v>136</v>
      </c>
      <c r="L268" s="9"/>
    </row>
    <row r="269" spans="1:13" s="43" customFormat="1" ht="58.5" customHeight="1">
      <c r="A269" s="13">
        <v>130</v>
      </c>
      <c r="B269" s="27" t="s">
        <v>640</v>
      </c>
      <c r="C269" s="34" t="s">
        <v>639</v>
      </c>
      <c r="D269" s="34" t="s">
        <v>455</v>
      </c>
      <c r="E269" s="40" t="s">
        <v>618</v>
      </c>
      <c r="F269" s="27" t="s">
        <v>619</v>
      </c>
      <c r="G269" s="41">
        <v>10</v>
      </c>
      <c r="H269" s="41">
        <v>10</v>
      </c>
      <c r="I269" s="41"/>
      <c r="J269" s="41" t="s">
        <v>263</v>
      </c>
      <c r="K269" s="41" t="s">
        <v>136</v>
      </c>
      <c r="L269" s="34"/>
      <c r="M269" s="42"/>
    </row>
    <row r="270" spans="1:13" s="43" customFormat="1" ht="58.5" customHeight="1">
      <c r="A270" s="13">
        <v>131</v>
      </c>
      <c r="B270" s="27" t="s">
        <v>643</v>
      </c>
      <c r="C270" s="34" t="s">
        <v>641</v>
      </c>
      <c r="D270" s="34" t="s">
        <v>642</v>
      </c>
      <c r="E270" s="40" t="s">
        <v>618</v>
      </c>
      <c r="F270" s="27" t="s">
        <v>619</v>
      </c>
      <c r="G270" s="41">
        <v>12</v>
      </c>
      <c r="H270" s="41">
        <v>12</v>
      </c>
      <c r="I270" s="41"/>
      <c r="J270" s="41" t="s">
        <v>263</v>
      </c>
      <c r="K270" s="41" t="s">
        <v>136</v>
      </c>
      <c r="L270" s="34"/>
      <c r="M270" s="42"/>
    </row>
    <row r="271" spans="1:13" s="43" customFormat="1" ht="58.5" customHeight="1">
      <c r="A271" s="13">
        <v>132</v>
      </c>
      <c r="B271" s="27" t="s">
        <v>645</v>
      </c>
      <c r="C271" s="34" t="s">
        <v>644</v>
      </c>
      <c r="D271" s="34" t="s">
        <v>525</v>
      </c>
      <c r="E271" s="40" t="s">
        <v>618</v>
      </c>
      <c r="F271" s="27" t="s">
        <v>619</v>
      </c>
      <c r="G271" s="41">
        <v>12</v>
      </c>
      <c r="H271" s="41">
        <v>12</v>
      </c>
      <c r="I271" s="41"/>
      <c r="J271" s="41" t="s">
        <v>263</v>
      </c>
      <c r="K271" s="41" t="s">
        <v>136</v>
      </c>
      <c r="L271" s="34"/>
      <c r="M271" s="42"/>
    </row>
    <row r="272" spans="1:13" s="43" customFormat="1" ht="58.5" customHeight="1">
      <c r="A272" s="13">
        <v>133</v>
      </c>
      <c r="B272" s="27" t="s">
        <v>647</v>
      </c>
      <c r="C272" s="34" t="s">
        <v>646</v>
      </c>
      <c r="D272" s="34" t="s">
        <v>525</v>
      </c>
      <c r="E272" s="40" t="s">
        <v>618</v>
      </c>
      <c r="F272" s="27" t="s">
        <v>619</v>
      </c>
      <c r="G272" s="41">
        <v>12</v>
      </c>
      <c r="H272" s="41">
        <v>12</v>
      </c>
      <c r="I272" s="41"/>
      <c r="J272" s="41" t="s">
        <v>263</v>
      </c>
      <c r="K272" s="41" t="s">
        <v>136</v>
      </c>
      <c r="L272" s="34"/>
      <c r="M272" s="42"/>
    </row>
    <row r="273" spans="1:13" s="43" customFormat="1" ht="58.5" customHeight="1">
      <c r="A273" s="13">
        <v>134</v>
      </c>
      <c r="B273" s="27" t="s">
        <v>649</v>
      </c>
      <c r="C273" s="44" t="s">
        <v>648</v>
      </c>
      <c r="D273" s="44" t="s">
        <v>327</v>
      </c>
      <c r="E273" s="40" t="s">
        <v>618</v>
      </c>
      <c r="F273" s="27" t="s">
        <v>650</v>
      </c>
      <c r="G273" s="41">
        <v>40</v>
      </c>
      <c r="H273" s="41">
        <v>40</v>
      </c>
      <c r="I273" s="41"/>
      <c r="J273" s="41" t="s">
        <v>263</v>
      </c>
      <c r="K273" s="41" t="s">
        <v>136</v>
      </c>
      <c r="L273" s="34"/>
      <c r="M273" s="42"/>
    </row>
    <row r="274" spans="1:13" s="43" customFormat="1" ht="58.5" customHeight="1">
      <c r="A274" s="13">
        <v>135</v>
      </c>
      <c r="B274" s="27" t="s">
        <v>652</v>
      </c>
      <c r="C274" s="44" t="s">
        <v>651</v>
      </c>
      <c r="D274" s="44" t="s">
        <v>121</v>
      </c>
      <c r="E274" s="40" t="s">
        <v>618</v>
      </c>
      <c r="F274" s="27" t="s">
        <v>619</v>
      </c>
      <c r="G274" s="41">
        <v>12</v>
      </c>
      <c r="H274" s="41">
        <v>12</v>
      </c>
      <c r="I274" s="41"/>
      <c r="J274" s="41" t="s">
        <v>263</v>
      </c>
      <c r="K274" s="41" t="s">
        <v>136</v>
      </c>
      <c r="L274" s="34"/>
      <c r="M274" s="42"/>
    </row>
    <row r="275" spans="1:13" s="43" customFormat="1" ht="58.5" customHeight="1">
      <c r="A275" s="13">
        <v>136</v>
      </c>
      <c r="B275" s="27" t="s">
        <v>654</v>
      </c>
      <c r="C275" s="44" t="s">
        <v>653</v>
      </c>
      <c r="D275" s="44" t="s">
        <v>360</v>
      </c>
      <c r="E275" s="40" t="s">
        <v>618</v>
      </c>
      <c r="F275" s="27" t="s">
        <v>619</v>
      </c>
      <c r="G275" s="41">
        <v>12</v>
      </c>
      <c r="H275" s="41">
        <v>12</v>
      </c>
      <c r="I275" s="41"/>
      <c r="J275" s="41" t="s">
        <v>263</v>
      </c>
      <c r="K275" s="41" t="s">
        <v>136</v>
      </c>
      <c r="L275" s="34"/>
      <c r="M275" s="42"/>
    </row>
    <row r="276" spans="1:13" s="43" customFormat="1" ht="58.5" customHeight="1">
      <c r="A276" s="13">
        <v>137</v>
      </c>
      <c r="B276" s="27" t="s">
        <v>656</v>
      </c>
      <c r="C276" s="44" t="s">
        <v>655</v>
      </c>
      <c r="D276" s="44" t="s">
        <v>458</v>
      </c>
      <c r="E276" s="40" t="s">
        <v>618</v>
      </c>
      <c r="F276" s="27" t="s">
        <v>619</v>
      </c>
      <c r="G276" s="41">
        <v>12</v>
      </c>
      <c r="H276" s="41">
        <v>12</v>
      </c>
      <c r="I276" s="41"/>
      <c r="J276" s="41" t="s">
        <v>263</v>
      </c>
      <c r="K276" s="41" t="s">
        <v>136</v>
      </c>
      <c r="L276" s="34"/>
      <c r="M276" s="42"/>
    </row>
    <row r="277" spans="1:13" s="43" customFormat="1" ht="58.5" customHeight="1">
      <c r="A277" s="13">
        <v>138</v>
      </c>
      <c r="B277" s="27" t="s">
        <v>658</v>
      </c>
      <c r="C277" s="44" t="s">
        <v>657</v>
      </c>
      <c r="D277" s="44" t="s">
        <v>390</v>
      </c>
      <c r="E277" s="40" t="s">
        <v>618</v>
      </c>
      <c r="F277" s="27" t="s">
        <v>619</v>
      </c>
      <c r="G277" s="41">
        <v>12</v>
      </c>
      <c r="H277" s="41">
        <v>12</v>
      </c>
      <c r="I277" s="41"/>
      <c r="J277" s="41" t="s">
        <v>263</v>
      </c>
      <c r="K277" s="41" t="s">
        <v>136</v>
      </c>
      <c r="L277" s="34"/>
      <c r="M277" s="42"/>
    </row>
    <row r="278" spans="1:13" s="43" customFormat="1" ht="58.5" customHeight="1">
      <c r="A278" s="13">
        <v>139</v>
      </c>
      <c r="B278" s="27" t="s">
        <v>661</v>
      </c>
      <c r="C278" s="44" t="s">
        <v>659</v>
      </c>
      <c r="D278" s="44" t="s">
        <v>660</v>
      </c>
      <c r="E278" s="40" t="s">
        <v>618</v>
      </c>
      <c r="F278" s="27" t="s">
        <v>619</v>
      </c>
      <c r="G278" s="41">
        <v>12</v>
      </c>
      <c r="H278" s="41">
        <v>12</v>
      </c>
      <c r="I278" s="41"/>
      <c r="J278" s="41" t="s">
        <v>263</v>
      </c>
      <c r="K278" s="41" t="s">
        <v>136</v>
      </c>
      <c r="L278" s="34"/>
      <c r="M278" s="42"/>
    </row>
    <row r="279" spans="1:13" s="43" customFormat="1" ht="58.5" customHeight="1">
      <c r="A279" s="13">
        <v>140</v>
      </c>
      <c r="B279" s="27" t="s">
        <v>663</v>
      </c>
      <c r="C279" s="44" t="s">
        <v>662</v>
      </c>
      <c r="D279" s="44" t="s">
        <v>121</v>
      </c>
      <c r="E279" s="40" t="s">
        <v>618</v>
      </c>
      <c r="F279" s="27" t="s">
        <v>619</v>
      </c>
      <c r="G279" s="41">
        <v>12</v>
      </c>
      <c r="H279" s="41">
        <v>12</v>
      </c>
      <c r="I279" s="41"/>
      <c r="J279" s="41" t="s">
        <v>263</v>
      </c>
      <c r="K279" s="41" t="s">
        <v>136</v>
      </c>
      <c r="L279" s="34"/>
      <c r="M279" s="42"/>
    </row>
    <row r="280" spans="1:13" s="43" customFormat="1" ht="58.5" customHeight="1">
      <c r="A280" s="13">
        <v>141</v>
      </c>
      <c r="B280" s="27" t="s">
        <v>665</v>
      </c>
      <c r="C280" s="44" t="s">
        <v>664</v>
      </c>
      <c r="D280" s="44" t="s">
        <v>396</v>
      </c>
      <c r="E280" s="40" t="s">
        <v>618</v>
      </c>
      <c r="F280" s="27" t="s">
        <v>619</v>
      </c>
      <c r="G280" s="41">
        <v>12</v>
      </c>
      <c r="H280" s="41">
        <v>12</v>
      </c>
      <c r="I280" s="41"/>
      <c r="J280" s="41" t="s">
        <v>263</v>
      </c>
      <c r="K280" s="41" t="s">
        <v>136</v>
      </c>
      <c r="L280" s="34"/>
      <c r="M280" s="42"/>
    </row>
    <row r="281" spans="1:13" s="43" customFormat="1" ht="58.5" customHeight="1">
      <c r="A281" s="13">
        <v>142</v>
      </c>
      <c r="B281" s="27" t="s">
        <v>667</v>
      </c>
      <c r="C281" s="34" t="s">
        <v>666</v>
      </c>
      <c r="D281" s="34" t="s">
        <v>409</v>
      </c>
      <c r="E281" s="40" t="s">
        <v>618</v>
      </c>
      <c r="F281" s="27" t="s">
        <v>619</v>
      </c>
      <c r="G281" s="41">
        <v>12</v>
      </c>
      <c r="H281" s="41">
        <v>12</v>
      </c>
      <c r="I281" s="41"/>
      <c r="J281" s="41" t="s">
        <v>263</v>
      </c>
      <c r="K281" s="41" t="s">
        <v>136</v>
      </c>
      <c r="L281" s="34"/>
      <c r="M281" s="42"/>
    </row>
    <row r="282" spans="1:13" s="43" customFormat="1" ht="58.5" customHeight="1">
      <c r="A282" s="13">
        <v>143</v>
      </c>
      <c r="B282" s="27" t="s">
        <v>669</v>
      </c>
      <c r="C282" s="34" t="s">
        <v>668</v>
      </c>
      <c r="D282" s="34" t="s">
        <v>642</v>
      </c>
      <c r="E282" s="40" t="s">
        <v>618</v>
      </c>
      <c r="F282" s="27" t="s">
        <v>619</v>
      </c>
      <c r="G282" s="41">
        <v>12</v>
      </c>
      <c r="H282" s="41">
        <v>12</v>
      </c>
      <c r="I282" s="41"/>
      <c r="J282" s="41" t="s">
        <v>263</v>
      </c>
      <c r="K282" s="41" t="s">
        <v>136</v>
      </c>
      <c r="L282" s="34"/>
      <c r="M282" s="42"/>
    </row>
    <row r="283" spans="1:13" s="43" customFormat="1" ht="58.5" customHeight="1">
      <c r="A283" s="13">
        <v>144</v>
      </c>
      <c r="B283" s="27" t="s">
        <v>671</v>
      </c>
      <c r="C283" s="34" t="s">
        <v>670</v>
      </c>
      <c r="D283" s="34" t="s">
        <v>642</v>
      </c>
      <c r="E283" s="40" t="s">
        <v>618</v>
      </c>
      <c r="F283" s="27" t="s">
        <v>619</v>
      </c>
      <c r="G283" s="41">
        <v>12</v>
      </c>
      <c r="H283" s="41">
        <v>12</v>
      </c>
      <c r="I283" s="41"/>
      <c r="J283" s="41" t="s">
        <v>263</v>
      </c>
      <c r="K283" s="41" t="s">
        <v>136</v>
      </c>
      <c r="L283" s="34"/>
      <c r="M283" s="42"/>
    </row>
    <row r="284" spans="1:13" s="43" customFormat="1" ht="58.5" customHeight="1">
      <c r="A284" s="13">
        <v>145</v>
      </c>
      <c r="B284" s="27" t="s">
        <v>674</v>
      </c>
      <c r="C284" s="34" t="s">
        <v>672</v>
      </c>
      <c r="D284" s="34" t="s">
        <v>673</v>
      </c>
      <c r="E284" s="40" t="s">
        <v>618</v>
      </c>
      <c r="F284" s="27" t="s">
        <v>619</v>
      </c>
      <c r="G284" s="41">
        <v>12</v>
      </c>
      <c r="H284" s="41">
        <v>12</v>
      </c>
      <c r="I284" s="41"/>
      <c r="J284" s="41" t="s">
        <v>263</v>
      </c>
      <c r="K284" s="41" t="s">
        <v>136</v>
      </c>
      <c r="L284" s="34"/>
      <c r="M284" s="42"/>
    </row>
    <row r="285" spans="1:13" s="43" customFormat="1" ht="58.5" customHeight="1">
      <c r="A285" s="13">
        <v>146</v>
      </c>
      <c r="B285" s="27" t="s">
        <v>677</v>
      </c>
      <c r="C285" s="34" t="s">
        <v>675</v>
      </c>
      <c r="D285" s="34" t="s">
        <v>676</v>
      </c>
      <c r="E285" s="40" t="s">
        <v>618</v>
      </c>
      <c r="F285" s="27" t="s">
        <v>619</v>
      </c>
      <c r="G285" s="41">
        <v>12</v>
      </c>
      <c r="H285" s="41">
        <v>12</v>
      </c>
      <c r="I285" s="41"/>
      <c r="J285" s="41" t="s">
        <v>263</v>
      </c>
      <c r="K285" s="41" t="s">
        <v>136</v>
      </c>
      <c r="L285" s="34"/>
      <c r="M285" s="42"/>
    </row>
    <row r="286" spans="1:13" s="43" customFormat="1" ht="58.5" customHeight="1">
      <c r="A286" s="13">
        <v>147</v>
      </c>
      <c r="B286" s="27" t="s">
        <v>679</v>
      </c>
      <c r="C286" s="34" t="s">
        <v>678</v>
      </c>
      <c r="D286" s="34" t="s">
        <v>59</v>
      </c>
      <c r="E286" s="40" t="s">
        <v>618</v>
      </c>
      <c r="F286" s="27" t="s">
        <v>619</v>
      </c>
      <c r="G286" s="41">
        <v>12</v>
      </c>
      <c r="H286" s="41">
        <v>12</v>
      </c>
      <c r="I286" s="41"/>
      <c r="J286" s="41" t="s">
        <v>263</v>
      </c>
      <c r="K286" s="41" t="s">
        <v>136</v>
      </c>
      <c r="L286" s="34"/>
      <c r="M286" s="42"/>
    </row>
    <row r="287" spans="1:13" s="43" customFormat="1" ht="58.5" customHeight="1">
      <c r="A287" s="13">
        <v>148</v>
      </c>
      <c r="B287" s="27" t="s">
        <v>681</v>
      </c>
      <c r="C287" s="34" t="s">
        <v>680</v>
      </c>
      <c r="D287" s="34" t="s">
        <v>642</v>
      </c>
      <c r="E287" s="40" t="s">
        <v>618</v>
      </c>
      <c r="F287" s="27" t="s">
        <v>619</v>
      </c>
      <c r="G287" s="41">
        <v>12</v>
      </c>
      <c r="H287" s="41">
        <v>12</v>
      </c>
      <c r="I287" s="41"/>
      <c r="J287" s="41" t="s">
        <v>263</v>
      </c>
      <c r="K287" s="41" t="s">
        <v>136</v>
      </c>
      <c r="L287" s="34"/>
      <c r="M287" s="42"/>
    </row>
    <row r="288" spans="1:13" s="43" customFormat="1" ht="58.5" customHeight="1">
      <c r="A288" s="13">
        <v>149</v>
      </c>
      <c r="B288" s="27" t="s">
        <v>683</v>
      </c>
      <c r="C288" s="34" t="s">
        <v>682</v>
      </c>
      <c r="D288" s="34" t="s">
        <v>327</v>
      </c>
      <c r="E288" s="40" t="s">
        <v>618</v>
      </c>
      <c r="F288" s="27" t="s">
        <v>619</v>
      </c>
      <c r="G288" s="41">
        <v>12</v>
      </c>
      <c r="H288" s="41">
        <v>12</v>
      </c>
      <c r="I288" s="41"/>
      <c r="J288" s="41" t="s">
        <v>263</v>
      </c>
      <c r="K288" s="41" t="s">
        <v>136</v>
      </c>
      <c r="L288" s="34"/>
      <c r="M288" s="42"/>
    </row>
    <row r="289" spans="1:13" s="43" customFormat="1" ht="58.5" customHeight="1">
      <c r="A289" s="13">
        <v>150</v>
      </c>
      <c r="B289" s="27" t="s">
        <v>685</v>
      </c>
      <c r="C289" s="34" t="s">
        <v>684</v>
      </c>
      <c r="D289" s="34" t="s">
        <v>455</v>
      </c>
      <c r="E289" s="40" t="s">
        <v>618</v>
      </c>
      <c r="F289" s="27" t="s">
        <v>619</v>
      </c>
      <c r="G289" s="41">
        <v>12</v>
      </c>
      <c r="H289" s="41">
        <v>12</v>
      </c>
      <c r="I289" s="41"/>
      <c r="J289" s="41" t="s">
        <v>263</v>
      </c>
      <c r="K289" s="41" t="s">
        <v>136</v>
      </c>
      <c r="L289" s="34"/>
      <c r="M289" s="42"/>
    </row>
    <row r="290" spans="1:13" s="43" customFormat="1" ht="58.5" customHeight="1">
      <c r="A290" s="13">
        <v>151</v>
      </c>
      <c r="B290" s="27" t="s">
        <v>688</v>
      </c>
      <c r="C290" s="34" t="s">
        <v>686</v>
      </c>
      <c r="D290" s="34" t="s">
        <v>687</v>
      </c>
      <c r="E290" s="40" t="s">
        <v>618</v>
      </c>
      <c r="F290" s="27" t="s">
        <v>619</v>
      </c>
      <c r="G290" s="41">
        <v>12</v>
      </c>
      <c r="H290" s="41">
        <v>12</v>
      </c>
      <c r="I290" s="41"/>
      <c r="J290" s="41" t="s">
        <v>263</v>
      </c>
      <c r="K290" s="41" t="s">
        <v>136</v>
      </c>
      <c r="L290" s="34"/>
      <c r="M290" s="42"/>
    </row>
    <row r="291" spans="1:13" s="43" customFormat="1" ht="58.5" customHeight="1">
      <c r="A291" s="13">
        <v>152</v>
      </c>
      <c r="B291" s="27" t="s">
        <v>690</v>
      </c>
      <c r="C291" s="44" t="s">
        <v>689</v>
      </c>
      <c r="D291" s="44" t="s">
        <v>390</v>
      </c>
      <c r="E291" s="40" t="s">
        <v>618</v>
      </c>
      <c r="F291" s="27" t="s">
        <v>619</v>
      </c>
      <c r="G291" s="41">
        <v>12</v>
      </c>
      <c r="H291" s="41">
        <v>12</v>
      </c>
      <c r="I291" s="41"/>
      <c r="J291" s="41" t="s">
        <v>263</v>
      </c>
      <c r="K291" s="41" t="s">
        <v>136</v>
      </c>
      <c r="L291" s="34"/>
      <c r="M291" s="42"/>
    </row>
    <row r="292" spans="1:13" s="43" customFormat="1" ht="58.5" customHeight="1">
      <c r="A292" s="13">
        <v>153</v>
      </c>
      <c r="B292" s="27" t="s">
        <v>693</v>
      </c>
      <c r="C292" s="44" t="s">
        <v>691</v>
      </c>
      <c r="D292" s="44" t="s">
        <v>692</v>
      </c>
      <c r="E292" s="40" t="s">
        <v>618</v>
      </c>
      <c r="F292" s="27" t="s">
        <v>619</v>
      </c>
      <c r="G292" s="41">
        <v>12</v>
      </c>
      <c r="H292" s="41">
        <v>12</v>
      </c>
      <c r="I292" s="41"/>
      <c r="J292" s="41" t="s">
        <v>263</v>
      </c>
      <c r="K292" s="41" t="s">
        <v>136</v>
      </c>
      <c r="L292" s="34"/>
      <c r="M292" s="42"/>
    </row>
    <row r="293" spans="1:13" s="43" customFormat="1" ht="58.5" customHeight="1">
      <c r="A293" s="13">
        <v>154</v>
      </c>
      <c r="B293" s="27" t="s">
        <v>695</v>
      </c>
      <c r="C293" s="44" t="s">
        <v>694</v>
      </c>
      <c r="D293" s="44" t="s">
        <v>390</v>
      </c>
      <c r="E293" s="40" t="s">
        <v>618</v>
      </c>
      <c r="F293" s="27" t="s">
        <v>619</v>
      </c>
      <c r="G293" s="41">
        <v>12</v>
      </c>
      <c r="H293" s="41">
        <v>12</v>
      </c>
      <c r="I293" s="41"/>
      <c r="J293" s="41" t="s">
        <v>263</v>
      </c>
      <c r="K293" s="41" t="s">
        <v>136</v>
      </c>
      <c r="L293" s="34"/>
      <c r="M293" s="42"/>
    </row>
    <row r="294" spans="1:13" s="43" customFormat="1" ht="58.5" customHeight="1">
      <c r="A294" s="13">
        <v>155</v>
      </c>
      <c r="B294" s="27" t="s">
        <v>697</v>
      </c>
      <c r="C294" s="44" t="s">
        <v>696</v>
      </c>
      <c r="D294" s="44" t="s">
        <v>327</v>
      </c>
      <c r="E294" s="40" t="s">
        <v>618</v>
      </c>
      <c r="F294" s="27" t="s">
        <v>619</v>
      </c>
      <c r="G294" s="41">
        <v>12</v>
      </c>
      <c r="H294" s="41">
        <v>12</v>
      </c>
      <c r="I294" s="41"/>
      <c r="J294" s="41" t="s">
        <v>263</v>
      </c>
      <c r="K294" s="41" t="s">
        <v>136</v>
      </c>
      <c r="L294" s="34"/>
      <c r="M294" s="42"/>
    </row>
    <row r="295" spans="1:13" s="43" customFormat="1" ht="58.5" customHeight="1">
      <c r="A295" s="13">
        <v>156</v>
      </c>
      <c r="B295" s="27" t="s">
        <v>699</v>
      </c>
      <c r="C295" s="44" t="s">
        <v>698</v>
      </c>
      <c r="D295" s="44" t="s">
        <v>327</v>
      </c>
      <c r="E295" s="40" t="s">
        <v>618</v>
      </c>
      <c r="F295" s="27" t="s">
        <v>619</v>
      </c>
      <c r="G295" s="41">
        <v>12</v>
      </c>
      <c r="H295" s="41">
        <v>12</v>
      </c>
      <c r="I295" s="41"/>
      <c r="J295" s="41" t="s">
        <v>263</v>
      </c>
      <c r="K295" s="41" t="s">
        <v>136</v>
      </c>
      <c r="L295" s="34"/>
      <c r="M295" s="42"/>
    </row>
    <row r="296" spans="1:13" s="43" customFormat="1" ht="58.5" customHeight="1">
      <c r="A296" s="13">
        <v>157</v>
      </c>
      <c r="B296" s="27" t="s">
        <v>701</v>
      </c>
      <c r="C296" s="44" t="s">
        <v>700</v>
      </c>
      <c r="D296" s="44" t="s">
        <v>327</v>
      </c>
      <c r="E296" s="40" t="s">
        <v>618</v>
      </c>
      <c r="F296" s="27" t="s">
        <v>619</v>
      </c>
      <c r="G296" s="41">
        <v>12</v>
      </c>
      <c r="H296" s="41">
        <v>12</v>
      </c>
      <c r="I296" s="41"/>
      <c r="J296" s="41" t="s">
        <v>263</v>
      </c>
      <c r="K296" s="41" t="s">
        <v>136</v>
      </c>
      <c r="L296" s="34"/>
      <c r="M296" s="42"/>
    </row>
    <row r="297" spans="1:13" s="43" customFormat="1" ht="58.5" customHeight="1">
      <c r="A297" s="13">
        <v>158</v>
      </c>
      <c r="B297" s="27" t="s">
        <v>703</v>
      </c>
      <c r="C297" s="34" t="s">
        <v>702</v>
      </c>
      <c r="D297" s="34" t="s">
        <v>327</v>
      </c>
      <c r="E297" s="40" t="s">
        <v>618</v>
      </c>
      <c r="F297" s="27" t="s">
        <v>619</v>
      </c>
      <c r="G297" s="41">
        <v>12</v>
      </c>
      <c r="H297" s="41">
        <v>12</v>
      </c>
      <c r="I297" s="41"/>
      <c r="J297" s="41" t="s">
        <v>263</v>
      </c>
      <c r="K297" s="41" t="s">
        <v>136</v>
      </c>
      <c r="L297" s="34"/>
      <c r="M297" s="42"/>
    </row>
    <row r="298" spans="1:13" s="43" customFormat="1" ht="58.5" customHeight="1">
      <c r="A298" s="13">
        <v>159</v>
      </c>
      <c r="B298" s="27" t="s">
        <v>705</v>
      </c>
      <c r="C298" s="34" t="s">
        <v>704</v>
      </c>
      <c r="D298" s="34" t="s">
        <v>327</v>
      </c>
      <c r="E298" s="40" t="s">
        <v>618</v>
      </c>
      <c r="F298" s="27" t="s">
        <v>619</v>
      </c>
      <c r="G298" s="41">
        <v>12</v>
      </c>
      <c r="H298" s="41">
        <v>12</v>
      </c>
      <c r="I298" s="41"/>
      <c r="J298" s="41" t="s">
        <v>263</v>
      </c>
      <c r="K298" s="41" t="s">
        <v>136</v>
      </c>
      <c r="L298" s="34"/>
      <c r="M298" s="42"/>
    </row>
    <row r="299" spans="1:13" s="43" customFormat="1" ht="58.5" customHeight="1">
      <c r="A299" s="13">
        <v>160</v>
      </c>
      <c r="B299" s="27" t="s">
        <v>707</v>
      </c>
      <c r="C299" s="34" t="s">
        <v>706</v>
      </c>
      <c r="D299" s="34" t="s">
        <v>390</v>
      </c>
      <c r="E299" s="40" t="s">
        <v>618</v>
      </c>
      <c r="F299" s="27" t="s">
        <v>619</v>
      </c>
      <c r="G299" s="41">
        <v>12</v>
      </c>
      <c r="H299" s="41">
        <v>12</v>
      </c>
      <c r="I299" s="41"/>
      <c r="J299" s="41" t="s">
        <v>263</v>
      </c>
      <c r="K299" s="41" t="s">
        <v>136</v>
      </c>
      <c r="L299" s="34"/>
      <c r="M299" s="42"/>
    </row>
    <row r="300" spans="1:13" s="43" customFormat="1" ht="58.5" customHeight="1">
      <c r="A300" s="13">
        <v>161</v>
      </c>
      <c r="B300" s="27" t="s">
        <v>709</v>
      </c>
      <c r="C300" s="34" t="s">
        <v>708</v>
      </c>
      <c r="D300" s="34" t="s">
        <v>390</v>
      </c>
      <c r="E300" s="40" t="s">
        <v>618</v>
      </c>
      <c r="F300" s="27" t="s">
        <v>619</v>
      </c>
      <c r="G300" s="41">
        <v>12</v>
      </c>
      <c r="H300" s="41">
        <v>12</v>
      </c>
      <c r="I300" s="41"/>
      <c r="J300" s="41" t="s">
        <v>263</v>
      </c>
      <c r="K300" s="41" t="s">
        <v>136</v>
      </c>
      <c r="L300" s="34"/>
      <c r="M300" s="42"/>
    </row>
    <row r="301" spans="1:13" s="43" customFormat="1" ht="58.5" customHeight="1">
      <c r="A301" s="13">
        <v>162</v>
      </c>
      <c r="B301" s="27" t="s">
        <v>711</v>
      </c>
      <c r="C301" s="34" t="s">
        <v>710</v>
      </c>
      <c r="D301" s="34" t="s">
        <v>528</v>
      </c>
      <c r="E301" s="40" t="s">
        <v>618</v>
      </c>
      <c r="F301" s="27" t="s">
        <v>619</v>
      </c>
      <c r="G301" s="41">
        <v>10</v>
      </c>
      <c r="H301" s="41">
        <v>10</v>
      </c>
      <c r="I301" s="41"/>
      <c r="J301" s="41" t="s">
        <v>263</v>
      </c>
      <c r="K301" s="41" t="s">
        <v>136</v>
      </c>
      <c r="L301" s="34"/>
      <c r="M301" s="42"/>
    </row>
    <row r="302" spans="1:13" s="43" customFormat="1" ht="58.5" customHeight="1">
      <c r="A302" s="13">
        <v>163</v>
      </c>
      <c r="B302" s="27" t="s">
        <v>714</v>
      </c>
      <c r="C302" s="44" t="s">
        <v>712</v>
      </c>
      <c r="D302" s="44" t="s">
        <v>713</v>
      </c>
      <c r="E302" s="40" t="s">
        <v>618</v>
      </c>
      <c r="F302" s="27" t="s">
        <v>627</v>
      </c>
      <c r="G302" s="41">
        <v>10</v>
      </c>
      <c r="H302" s="41">
        <v>10</v>
      </c>
      <c r="I302" s="41"/>
      <c r="J302" s="41" t="s">
        <v>263</v>
      </c>
      <c r="K302" s="41" t="s">
        <v>136</v>
      </c>
      <c r="L302" s="34"/>
      <c r="M302" s="42"/>
    </row>
    <row r="303" spans="1:13" s="43" customFormat="1" ht="58.5" customHeight="1">
      <c r="A303" s="13">
        <v>164</v>
      </c>
      <c r="B303" s="27" t="s">
        <v>716</v>
      </c>
      <c r="C303" s="44" t="s">
        <v>715</v>
      </c>
      <c r="D303" s="44" t="s">
        <v>121</v>
      </c>
      <c r="E303" s="40" t="s">
        <v>618</v>
      </c>
      <c r="F303" s="27" t="s">
        <v>627</v>
      </c>
      <c r="G303" s="41">
        <v>10</v>
      </c>
      <c r="H303" s="41">
        <v>10</v>
      </c>
      <c r="I303" s="41"/>
      <c r="J303" s="41" t="s">
        <v>263</v>
      </c>
      <c r="K303" s="41" t="s">
        <v>136</v>
      </c>
      <c r="L303" s="34"/>
      <c r="M303" s="42"/>
    </row>
    <row r="304" spans="1:13" s="43" customFormat="1" ht="58.5" customHeight="1">
      <c r="A304" s="13">
        <v>165</v>
      </c>
      <c r="B304" s="27" t="s">
        <v>718</v>
      </c>
      <c r="C304" s="44" t="s">
        <v>717</v>
      </c>
      <c r="D304" s="44" t="s">
        <v>420</v>
      </c>
      <c r="E304" s="40" t="s">
        <v>618</v>
      </c>
      <c r="F304" s="27" t="s">
        <v>627</v>
      </c>
      <c r="G304" s="41">
        <v>10</v>
      </c>
      <c r="H304" s="41">
        <v>10</v>
      </c>
      <c r="I304" s="41"/>
      <c r="J304" s="41" t="s">
        <v>263</v>
      </c>
      <c r="K304" s="41" t="s">
        <v>136</v>
      </c>
      <c r="L304" s="34"/>
      <c r="M304" s="42"/>
    </row>
    <row r="305" spans="1:13" s="43" customFormat="1" ht="58.5" customHeight="1">
      <c r="A305" s="13">
        <v>166</v>
      </c>
      <c r="B305" s="27" t="s">
        <v>721</v>
      </c>
      <c r="C305" s="44" t="s">
        <v>719</v>
      </c>
      <c r="D305" s="44" t="s">
        <v>720</v>
      </c>
      <c r="E305" s="40" t="s">
        <v>618</v>
      </c>
      <c r="F305" s="27" t="s">
        <v>627</v>
      </c>
      <c r="G305" s="41">
        <v>10</v>
      </c>
      <c r="H305" s="41">
        <v>10</v>
      </c>
      <c r="I305" s="41"/>
      <c r="J305" s="41" t="s">
        <v>263</v>
      </c>
      <c r="K305" s="41" t="s">
        <v>136</v>
      </c>
      <c r="L305" s="34"/>
      <c r="M305" s="42"/>
    </row>
    <row r="306" spans="1:13" s="43" customFormat="1" ht="58.5" customHeight="1">
      <c r="A306" s="13">
        <v>167</v>
      </c>
      <c r="B306" s="27" t="s">
        <v>723</v>
      </c>
      <c r="C306" s="44" t="s">
        <v>722</v>
      </c>
      <c r="D306" s="44" t="s">
        <v>458</v>
      </c>
      <c r="E306" s="40" t="s">
        <v>618</v>
      </c>
      <c r="F306" s="27" t="s">
        <v>627</v>
      </c>
      <c r="G306" s="41">
        <v>10</v>
      </c>
      <c r="H306" s="41">
        <v>10</v>
      </c>
      <c r="I306" s="41"/>
      <c r="J306" s="41" t="s">
        <v>263</v>
      </c>
      <c r="K306" s="41" t="s">
        <v>136</v>
      </c>
      <c r="L306" s="34"/>
      <c r="M306" s="42"/>
    </row>
    <row r="307" spans="1:13" s="43" customFormat="1" ht="58.5" customHeight="1">
      <c r="A307" s="13">
        <v>168</v>
      </c>
      <c r="B307" s="27" t="s">
        <v>725</v>
      </c>
      <c r="C307" s="44" t="s">
        <v>724</v>
      </c>
      <c r="D307" s="44" t="s">
        <v>59</v>
      </c>
      <c r="E307" s="40" t="s">
        <v>618</v>
      </c>
      <c r="F307" s="27" t="s">
        <v>627</v>
      </c>
      <c r="G307" s="41">
        <v>10</v>
      </c>
      <c r="H307" s="41">
        <v>10</v>
      </c>
      <c r="I307" s="41"/>
      <c r="J307" s="41" t="s">
        <v>263</v>
      </c>
      <c r="K307" s="41" t="s">
        <v>136</v>
      </c>
      <c r="L307" s="34"/>
      <c r="M307" s="42"/>
    </row>
    <row r="308" spans="1:13" s="43" customFormat="1" ht="58.5" customHeight="1">
      <c r="A308" s="13">
        <v>169</v>
      </c>
      <c r="B308" s="27" t="s">
        <v>727</v>
      </c>
      <c r="C308" s="44" t="s">
        <v>726</v>
      </c>
      <c r="D308" s="44" t="s">
        <v>91</v>
      </c>
      <c r="E308" s="40" t="s">
        <v>618</v>
      </c>
      <c r="F308" s="27" t="s">
        <v>627</v>
      </c>
      <c r="G308" s="41">
        <v>10</v>
      </c>
      <c r="H308" s="41">
        <v>10</v>
      </c>
      <c r="I308" s="41"/>
      <c r="J308" s="41" t="s">
        <v>263</v>
      </c>
      <c r="K308" s="41" t="s">
        <v>136</v>
      </c>
      <c r="L308" s="34"/>
      <c r="M308" s="42"/>
    </row>
    <row r="309" spans="1:13" s="43" customFormat="1" ht="58.5" customHeight="1">
      <c r="A309" s="13">
        <v>170</v>
      </c>
      <c r="B309" s="27" t="s">
        <v>729</v>
      </c>
      <c r="C309" s="44" t="s">
        <v>728</v>
      </c>
      <c r="D309" s="44" t="s">
        <v>455</v>
      </c>
      <c r="E309" s="40" t="s">
        <v>618</v>
      </c>
      <c r="F309" s="27" t="s">
        <v>627</v>
      </c>
      <c r="G309" s="41">
        <v>10</v>
      </c>
      <c r="H309" s="41">
        <v>10</v>
      </c>
      <c r="I309" s="41"/>
      <c r="J309" s="41" t="s">
        <v>263</v>
      </c>
      <c r="K309" s="41" t="s">
        <v>136</v>
      </c>
      <c r="L309" s="34"/>
      <c r="M309" s="42"/>
    </row>
    <row r="310" spans="1:13" s="43" customFormat="1" ht="58.5" customHeight="1">
      <c r="A310" s="13">
        <v>171</v>
      </c>
      <c r="B310" s="27" t="s">
        <v>731</v>
      </c>
      <c r="C310" s="44" t="s">
        <v>730</v>
      </c>
      <c r="D310" s="44" t="s">
        <v>98</v>
      </c>
      <c r="E310" s="40" t="s">
        <v>618</v>
      </c>
      <c r="F310" s="27" t="s">
        <v>627</v>
      </c>
      <c r="G310" s="41">
        <v>10</v>
      </c>
      <c r="H310" s="41">
        <v>10</v>
      </c>
      <c r="I310" s="41"/>
      <c r="J310" s="41" t="s">
        <v>263</v>
      </c>
      <c r="K310" s="41" t="s">
        <v>136</v>
      </c>
      <c r="L310" s="34"/>
      <c r="M310" s="42"/>
    </row>
    <row r="311" spans="1:13" s="43" customFormat="1" ht="58.5" customHeight="1">
      <c r="A311" s="13">
        <v>172</v>
      </c>
      <c r="B311" s="27" t="s">
        <v>734</v>
      </c>
      <c r="C311" s="44" t="s">
        <v>732</v>
      </c>
      <c r="D311" s="44" t="s">
        <v>733</v>
      </c>
      <c r="E311" s="40" t="s">
        <v>618</v>
      </c>
      <c r="F311" s="27" t="s">
        <v>627</v>
      </c>
      <c r="G311" s="41">
        <v>10</v>
      </c>
      <c r="H311" s="41">
        <v>10</v>
      </c>
      <c r="I311" s="41"/>
      <c r="J311" s="41" t="s">
        <v>263</v>
      </c>
      <c r="K311" s="41" t="s">
        <v>136</v>
      </c>
      <c r="L311" s="34"/>
      <c r="M311" s="42"/>
    </row>
    <row r="312" spans="1:13" s="43" customFormat="1" ht="58.5" customHeight="1">
      <c r="A312" s="13">
        <v>173</v>
      </c>
      <c r="B312" s="27" t="s">
        <v>736</v>
      </c>
      <c r="C312" s="44" t="s">
        <v>735</v>
      </c>
      <c r="D312" s="44" t="s">
        <v>660</v>
      </c>
      <c r="E312" s="40" t="s">
        <v>618</v>
      </c>
      <c r="F312" s="27" t="s">
        <v>627</v>
      </c>
      <c r="G312" s="41">
        <v>7</v>
      </c>
      <c r="H312" s="41">
        <v>7</v>
      </c>
      <c r="I312" s="41"/>
      <c r="J312" s="41" t="s">
        <v>263</v>
      </c>
      <c r="K312" s="41" t="s">
        <v>136</v>
      </c>
      <c r="L312" s="34"/>
      <c r="M312" s="42"/>
    </row>
    <row r="313" spans="1:13" s="43" customFormat="1" ht="58.5" customHeight="1">
      <c r="A313" s="13">
        <v>174</v>
      </c>
      <c r="B313" s="27" t="s">
        <v>739</v>
      </c>
      <c r="C313" s="44" t="s">
        <v>737</v>
      </c>
      <c r="D313" s="44" t="s">
        <v>738</v>
      </c>
      <c r="E313" s="40" t="s">
        <v>618</v>
      </c>
      <c r="F313" s="27" t="s">
        <v>627</v>
      </c>
      <c r="G313" s="41">
        <v>10</v>
      </c>
      <c r="H313" s="41">
        <v>10</v>
      </c>
      <c r="I313" s="41"/>
      <c r="J313" s="41" t="s">
        <v>263</v>
      </c>
      <c r="K313" s="41" t="s">
        <v>136</v>
      </c>
      <c r="L313" s="34"/>
      <c r="M313" s="42"/>
    </row>
    <row r="314" spans="1:13" s="43" customFormat="1" ht="58.5" customHeight="1">
      <c r="A314" s="13">
        <v>175</v>
      </c>
      <c r="B314" s="27" t="s">
        <v>741</v>
      </c>
      <c r="C314" s="44" t="s">
        <v>740</v>
      </c>
      <c r="D314" s="44" t="s">
        <v>455</v>
      </c>
      <c r="E314" s="40" t="s">
        <v>618</v>
      </c>
      <c r="F314" s="27" t="s">
        <v>627</v>
      </c>
      <c r="G314" s="41">
        <v>10</v>
      </c>
      <c r="H314" s="41">
        <v>10</v>
      </c>
      <c r="I314" s="41"/>
      <c r="J314" s="41" t="s">
        <v>263</v>
      </c>
      <c r="K314" s="41" t="s">
        <v>136</v>
      </c>
      <c r="L314" s="34"/>
      <c r="M314" s="42"/>
    </row>
    <row r="315" spans="1:13" s="43" customFormat="1" ht="58.5" customHeight="1">
      <c r="A315" s="13">
        <v>176</v>
      </c>
      <c r="B315" s="27" t="s">
        <v>744</v>
      </c>
      <c r="C315" s="44" t="s">
        <v>742</v>
      </c>
      <c r="D315" s="44" t="s">
        <v>743</v>
      </c>
      <c r="E315" s="40" t="s">
        <v>618</v>
      </c>
      <c r="F315" s="27" t="s">
        <v>627</v>
      </c>
      <c r="G315" s="41">
        <v>10</v>
      </c>
      <c r="H315" s="41">
        <v>10</v>
      </c>
      <c r="I315" s="41"/>
      <c r="J315" s="41" t="s">
        <v>263</v>
      </c>
      <c r="K315" s="41" t="s">
        <v>136</v>
      </c>
      <c r="L315" s="34"/>
      <c r="M315" s="42"/>
    </row>
    <row r="316" spans="1:13" s="43" customFormat="1" ht="58.5" customHeight="1">
      <c r="A316" s="13">
        <v>177</v>
      </c>
      <c r="B316" s="27" t="s">
        <v>746</v>
      </c>
      <c r="C316" s="44" t="s">
        <v>745</v>
      </c>
      <c r="D316" s="44" t="s">
        <v>390</v>
      </c>
      <c r="E316" s="40" t="s">
        <v>618</v>
      </c>
      <c r="F316" s="27" t="s">
        <v>650</v>
      </c>
      <c r="G316" s="41">
        <v>30</v>
      </c>
      <c r="H316" s="41">
        <v>30</v>
      </c>
      <c r="I316" s="41"/>
      <c r="J316" s="41" t="s">
        <v>263</v>
      </c>
      <c r="K316" s="41" t="s">
        <v>136</v>
      </c>
      <c r="L316" s="34"/>
      <c r="M316" s="42"/>
    </row>
    <row r="317" spans="1:13" s="43" customFormat="1" ht="58.5" customHeight="1">
      <c r="A317" s="13">
        <v>178</v>
      </c>
      <c r="B317" s="27" t="s">
        <v>748</v>
      </c>
      <c r="C317" s="44" t="s">
        <v>747</v>
      </c>
      <c r="D317" s="44" t="s">
        <v>598</v>
      </c>
      <c r="E317" s="40" t="s">
        <v>618</v>
      </c>
      <c r="F317" s="27" t="s">
        <v>650</v>
      </c>
      <c r="G317" s="41">
        <v>40</v>
      </c>
      <c r="H317" s="41">
        <v>40</v>
      </c>
      <c r="I317" s="41"/>
      <c r="J317" s="41" t="s">
        <v>263</v>
      </c>
      <c r="K317" s="41" t="s">
        <v>136</v>
      </c>
      <c r="L317" s="34"/>
      <c r="M317" s="42"/>
    </row>
    <row r="318" spans="1:13" s="43" customFormat="1" ht="58.5" customHeight="1">
      <c r="A318" s="13">
        <v>179</v>
      </c>
      <c r="B318" s="27" t="s">
        <v>750</v>
      </c>
      <c r="C318" s="44" t="s">
        <v>749</v>
      </c>
      <c r="D318" s="44" t="s">
        <v>409</v>
      </c>
      <c r="E318" s="40" t="s">
        <v>618</v>
      </c>
      <c r="F318" s="27" t="s">
        <v>650</v>
      </c>
      <c r="G318" s="41">
        <v>40</v>
      </c>
      <c r="H318" s="41">
        <v>40</v>
      </c>
      <c r="I318" s="41"/>
      <c r="J318" s="41" t="s">
        <v>263</v>
      </c>
      <c r="K318" s="41" t="s">
        <v>136</v>
      </c>
      <c r="L318" s="34"/>
      <c r="M318" s="42"/>
    </row>
    <row r="319" spans="1:12" s="47" customFormat="1" ht="29.25" customHeight="1">
      <c r="A319" s="50" t="s">
        <v>777</v>
      </c>
      <c r="B319" s="13"/>
      <c r="C319" s="45"/>
      <c r="D319" s="45"/>
      <c r="E319" s="45"/>
      <c r="F319" s="45"/>
      <c r="G319" s="46">
        <f>SUM(G140:G318)</f>
        <v>1957</v>
      </c>
      <c r="H319" s="46">
        <f>SUM(H140:H318)</f>
        <v>1957</v>
      </c>
      <c r="I319" s="46">
        <f>SUM(K329)</f>
        <v>0</v>
      </c>
      <c r="J319" s="45"/>
      <c r="K319" s="45"/>
      <c r="L319" s="45"/>
    </row>
  </sheetData>
  <sheetProtection/>
  <mergeCells count="5">
    <mergeCell ref="C8:K8"/>
    <mergeCell ref="C56:K56"/>
    <mergeCell ref="C68:K68"/>
    <mergeCell ref="C139:K139"/>
    <mergeCell ref="A1:L1"/>
  </mergeCells>
  <printOptions horizontalCentered="1"/>
  <pageMargins left="0.31496062992125984" right="0.31496062992125984" top="0.7480314960629921" bottom="0.7480314960629921" header="0.31496062992125984" footer="0.31496062992125984"/>
  <pageSetup firstPageNumber="3" useFirstPageNumber="1" horizontalDpi="600" verticalDpi="600" orientation="portrait" paperSize="9" scale="7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萧梓君</dc:creator>
  <cp:keywords/>
  <dc:description/>
  <cp:lastModifiedBy>余金方</cp:lastModifiedBy>
  <cp:lastPrinted>2019-01-02T01:20:22Z</cp:lastPrinted>
  <dcterms:created xsi:type="dcterms:W3CDTF">2018-12-20T05:09:28Z</dcterms:created>
  <dcterms:modified xsi:type="dcterms:W3CDTF">2019-01-02T05:18:35Z</dcterms:modified>
  <cp:category/>
  <cp:version/>
  <cp:contentType/>
  <cp:contentStatus/>
</cp:coreProperties>
</file>