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255" windowWidth="18630" windowHeight="11670" activeTab="0"/>
  </bookViews>
  <sheets>
    <sheet name="2017年滚动资助自治区本级财政科技计划安排表" sheetId="1" r:id="rId1"/>
    <sheet name="Sheet1" sheetId="2" r:id="rId2"/>
  </sheets>
  <definedNames>
    <definedName name="_xlnm._FilterDatabase" localSheetId="0" hidden="1">'2017年滚动资助自治区本级财政科技计划安排表'!$A$4:$G$5</definedName>
    <definedName name="_xlnm.Print_Titles" localSheetId="0">'2017年滚动资助自治区本级财政科技计划安排表'!$4:$5</definedName>
  </definedNames>
  <calcPr fullCalcOnLoad="1"/>
</workbook>
</file>

<file path=xl/sharedStrings.xml><?xml version="1.0" encoding="utf-8"?>
<sst xmlns="http://schemas.openxmlformats.org/spreadsheetml/2006/main" count="596" uniqueCount="547">
  <si>
    <t>岩土与地下工程</t>
  </si>
  <si>
    <t>岩石圈电性结构及动力学意义研究</t>
  </si>
  <si>
    <t>北部湾海陆交互关键带与陆海统筹发展研究</t>
  </si>
  <si>
    <t>高性能膜材料与水处理技术</t>
  </si>
  <si>
    <t>无线网络信息融合分发</t>
  </si>
  <si>
    <t>肝癌的三维基因组研究</t>
  </si>
  <si>
    <t xml:space="preserve">天然活性化合物的发现、结构改造与抗肿瘤活性研究 </t>
  </si>
  <si>
    <t>稀土功能材料设计与应用</t>
  </si>
  <si>
    <t>利奈唑胺原料及制剂的研究</t>
  </si>
  <si>
    <t>桂林南药股份有限公司</t>
  </si>
  <si>
    <t>重组抗EGFR人鼠嵌合单克隆抗体注射液研制开发</t>
  </si>
  <si>
    <t>桂林三金药业股份有限公司</t>
  </si>
  <si>
    <t>正骨水二次开发</t>
  </si>
  <si>
    <t>大宗道地药材广西肉桂规范化种植和绿色加工技术体系研究</t>
  </si>
  <si>
    <t xml:space="preserve"> 1.1类抗癌新药曲沙他滨（BCH-4556）的研发 </t>
  </si>
  <si>
    <t>广西慧宝源医药科技有限公司</t>
  </si>
  <si>
    <t>钛白粉副产绿矾制备形貌可控磷酸铁关键技术研究</t>
  </si>
  <si>
    <t>桂林电子科技大学</t>
  </si>
  <si>
    <t>广西华虹蚕丝股份有限公司</t>
  </si>
  <si>
    <t>绢丝缎生产工艺研究开发</t>
  </si>
  <si>
    <t>梧州市农业科学研究所</t>
  </si>
  <si>
    <t>六堡茶种质资源创新平台建设</t>
  </si>
  <si>
    <t>广西信息产业孵化基地服务体系能力提升建设</t>
  </si>
  <si>
    <t>广西北海国家（海洋）农业科技园区管理委员会（北海海洋产业科技园区管理委员会）</t>
  </si>
  <si>
    <t>北海海洋科研创新园创业谷建设示范</t>
  </si>
  <si>
    <t>百色工业园区科创服务有限公司</t>
  </si>
  <si>
    <t>百色工业园区科技企业孵化器建设</t>
  </si>
  <si>
    <t>贺州天润科技企业孵化器建设与孵化服务能力提升</t>
  </si>
  <si>
    <t>钦州市高新技术产业服务中心</t>
  </si>
  <si>
    <t>钦州市国家级科技企业孵化器建设研究</t>
  </si>
  <si>
    <t>广西榕华创业孵化基地有限公司</t>
  </si>
  <si>
    <t>广西榕华科技企业孵化器建设</t>
  </si>
  <si>
    <t>桂林理工大学众创空间创新创业企业孵化与技术转移中心建设</t>
  </si>
  <si>
    <t>广西商大科技股份有限公司</t>
  </si>
  <si>
    <t>提高规模化猪场母猪泌乳力关键营养技术与应用示范</t>
  </si>
  <si>
    <t>广西农垦永新畜牧集团有限公司良圻原种猪场</t>
  </si>
  <si>
    <t>广西良种猪繁育技术研究应用与产业化推广</t>
  </si>
  <si>
    <t>桂林创业加科技有限公司</t>
  </si>
  <si>
    <t>桂林国家高新区众创空间</t>
  </si>
  <si>
    <t>桂林国家高新区创业者加速器建设</t>
  </si>
  <si>
    <t>广西知识产权强区建设及区域布局试点示范</t>
  </si>
  <si>
    <t>广西国之知识产权咨询服务有限公司70万元、广西奥凯知识产权服务有限公司30万元，北京中誉威圣知识产权服务中心(普通合伙)60万元、南宁市科泰科技信息咨询有限公司，广西南宁合享信息科技有限公司18万元、北京合享新创信息科技有限公司42万元，广西南宁国咨知识产权代理有限公司60万元，广西曙光知识产权服务有限公司30万元、知识产权出版社有限责任公司30万元，广西国之知识产权咨询服务有限公司20万元、广西奥凯知识产权服务有限公司50万元、广东中策知识产权研究院有限公司，广西软科学研究会45万元、广西社会调查研究会25万元，广西财经学院70万元</t>
  </si>
  <si>
    <t>小计：</t>
  </si>
  <si>
    <t>小计：</t>
  </si>
  <si>
    <t>总计</t>
  </si>
  <si>
    <t>广西科技基地和人才专项</t>
  </si>
  <si>
    <t>广西自然科学基金</t>
  </si>
  <si>
    <t>单位：万元</t>
  </si>
  <si>
    <t>第二部分：广西重点研发计划</t>
  </si>
  <si>
    <t>第三部分：广西技术创新引导专项</t>
  </si>
  <si>
    <t>第五部分：广西自然科学基金</t>
  </si>
  <si>
    <t xml:space="preserve">玉林市国家火炬计划内燃机特色产业基地建设 </t>
  </si>
  <si>
    <t>桂林理工大学</t>
  </si>
  <si>
    <t>广西师范学院</t>
  </si>
  <si>
    <t>广西师范学院21万元,南宁云欧物流有限责任公司9万元</t>
  </si>
  <si>
    <t>广西五星化工集团有限公司42万元,广西大学18万元</t>
  </si>
  <si>
    <t>一、海洋资源开发利用与生态保护及海洋工程</t>
  </si>
  <si>
    <t>二、现代服务业与文化产业科技创新示范</t>
  </si>
  <si>
    <t>一、科技创新平台(基地)建设示范</t>
  </si>
  <si>
    <t>一、新一代信息技术产业培育与示范</t>
  </si>
  <si>
    <t>二、农业科技园区建设示范</t>
  </si>
  <si>
    <t>三、高新技术产业园区（基地）建设示范</t>
  </si>
  <si>
    <t>四、革命老区及贫困县科技精准扶贫示范</t>
  </si>
  <si>
    <t>五、科技创新人才队伍建设示范</t>
  </si>
  <si>
    <t>五、创新研究团队项目</t>
  </si>
  <si>
    <t>广西壮族自治区水力机械研究所35万元,广西现代节水生产力促进中心15万元</t>
  </si>
  <si>
    <t>三、优势特色农林产业共性关键技术攻关与集成示范</t>
  </si>
  <si>
    <t>桂林科技创业服务中心24万元,桂林市中和管理咨询有限公司16万元</t>
  </si>
  <si>
    <t>桂林理工大学28万元,桂林理工兴华科技开发有限公司12万元</t>
  </si>
  <si>
    <t>贺州市天润科技孵化器有限公司32万元,广西南宁成远科技有限公司8万元</t>
  </si>
  <si>
    <t>广西壮族自治区公安厅10万元,桂林远望智能通信科技有限公司25万元,桂林电子科技大学15万元</t>
  </si>
  <si>
    <t>广西卡西亚科技有限公司30万元,广西兴桂物流有限公司20万元</t>
  </si>
  <si>
    <t>桂林凯歌信息科技有限公司24万元,广西师范大学6万元</t>
  </si>
  <si>
    <t>南宁学良智能科技有限公司18万元,广西科学院12万元</t>
  </si>
  <si>
    <t>桂林电子科技大学16.5万元,广西抢工长电子商务有限公司13.5万元</t>
  </si>
  <si>
    <t>南宁海蓝信息产业孵化器有限公司60万元,广西壮族自治区计算中心40万元</t>
  </si>
  <si>
    <t>附件</t>
  </si>
  <si>
    <t>序号</t>
  </si>
  <si>
    <t>广西壮族自治区亚热带作物研究所</t>
  </si>
  <si>
    <t>广西壮族自治区农业科学院水稻研究所</t>
  </si>
  <si>
    <t>广西壮族自治区农业科学院葡萄与葡萄酒研究所</t>
  </si>
  <si>
    <t>广西壮族自治区林业科学研究院</t>
  </si>
  <si>
    <t>一年三（世）代早熟水稻恢复系培育体系建设与应用</t>
  </si>
  <si>
    <t>广西特色作物研究院</t>
  </si>
  <si>
    <t>抗（耐）柑橘黄龙病橘类柑橘品种的筛选与鉴定</t>
  </si>
  <si>
    <t>广西联讯投资有限公司</t>
  </si>
  <si>
    <t>广西联讯U谷科技企业孵化器建设</t>
  </si>
  <si>
    <t>南宁泛北城市信息技术有限公司</t>
  </si>
  <si>
    <t>中盟科技园服务外包产业孵化基地移动运营服务平台</t>
  </si>
  <si>
    <t>中、低需冷量桃种质资源引进、收集与新品种选育研究</t>
  </si>
  <si>
    <t>桂林电子科技大学科技园众创空间建设及创新创业服务能力提升</t>
  </si>
  <si>
    <t>广西壮族自治区农业科学院微生物研究所</t>
  </si>
  <si>
    <t>反季节秀珍菇优良品种繁育技术研究与示范推广</t>
  </si>
  <si>
    <t>利用土壤微生物菌群抑制生姜姜瘟病的应用基础研究</t>
  </si>
  <si>
    <t>桂林民华科技发展有限公司</t>
  </si>
  <si>
    <t>国家级孵化器—“民华科技企业孵化器桂林创新大厦孵化基地”建设</t>
  </si>
  <si>
    <t>红羽1号和红羽2号油茶新品种培育与示范</t>
  </si>
  <si>
    <t>优质抗病、珍珠瘤苦瓜新品种的选育与示范</t>
  </si>
  <si>
    <t>北海高新技术创新创业服务中心</t>
  </si>
  <si>
    <t>北海高新区科技企业孵化器众创平台建设</t>
  </si>
  <si>
    <t>凌云县科学技术局10万元,广西八桂凌云茶业有限公司32万元,广西浪伏茶业股份有限公司32万元,广西凌云县正道茶业有限公司18万元,广西凌云县岑王老山茶业有限责任公司8万元</t>
  </si>
  <si>
    <t>广西凌云农业科技园区--茶叶产业</t>
  </si>
  <si>
    <t>广西昭平农业科技园区建设示范--茶叶产业</t>
  </si>
  <si>
    <t>合山市教育和科技局13.3万元,广西宏美农业科技有限公司36.7万元,广西合山市润鸿农业技术有限公司9.2万元,广西合山市玉东澳洲坚果种养有限公司7.5万元,广西壮族自治区农业科学院农业科技信息研究所33.3万元</t>
  </si>
  <si>
    <t>广西合山农业科技园区建设示范--木瓜、澳洲坚果产业</t>
  </si>
  <si>
    <t>贺州国家农业科技园区建设示范--地方名优农产品、农业旅游产业</t>
  </si>
  <si>
    <t>平果县科学技术情报研究所10万元,广西南宁成远科技有限公司10万元,广西冠强农业开发有限责任公司23万元,广西平果圣森农业发展有限公司23万元,广西金国正火龙果产业有限公司23万元,广西平果坤汇特生态农业有限责任公司11万元</t>
  </si>
  <si>
    <t>广西平果农业科技园区建设--火龙果产业</t>
  </si>
  <si>
    <t>田东县科学技术局10万元,广西田东壮乡河谷投资有限公司40万元,田县东八闽农业综合开发有限公司25万元,田东县文设芒果专业合作社25万元</t>
  </si>
  <si>
    <t>广西田东县农业科技园区建设示范--芒果产业</t>
  </si>
  <si>
    <t>广西浦北县农业科技园区建设示范--百香果产业</t>
  </si>
  <si>
    <t>南丹县科学技术局30万元；南丹县生产力促进中心5万元,南丹县水果生产管理局15.67万元；南丹兴农科技有限公司26万元；广西现代园林绿化工程种苗有限公司18.66万元,广西壮族自治区中国科学院广西植物研究所4.67万元</t>
  </si>
  <si>
    <t>环江毛南族自治县科学技术局</t>
  </si>
  <si>
    <t>龙州县科学技术局70万元,广西壮族自治区农业科学院农业科技信息研究所30万元</t>
  </si>
  <si>
    <t>广西农垦国有良圻农场30万元,广西农垦糖业集团良圻制糖有限公司30万元,广西农垦永新畜牧集团有限公司良圻原种猪场30万元,广西壮族自治区亚热带作物研究所10万元</t>
  </si>
  <si>
    <t>兴业县科学技术局2万元,广西兴业金大叔生态种养有限公司30万元,广西富民牧业有限公司20万元,兴业县常富种畜禽养殖专业合作社25万元,兴业县绿凤鸡种苗专业合作社23万元</t>
  </si>
  <si>
    <t>广西钦州国家农业科技园区科技创新平台建设--火龙果产业</t>
  </si>
  <si>
    <t>环江县贫困村科技特派员服务创业基地及科技能力建设示范</t>
  </si>
  <si>
    <t>扶绥县科学技术局25万元、广西壮族自治区农业科学院农业科技信息研究所20万元、广西壮族自治区农业科学院甘蔗研究所10万元、广西上龙旅游发展有限责任公司25万元、广西扶绥凯利农业有限公司12万元、广西绿泰农业投资有限公司8万元</t>
  </si>
  <si>
    <t>平乐县科学技术情报研究所</t>
  </si>
  <si>
    <t>平乐县贫困村科技特派员服务创业基地及科技能力建设示范</t>
  </si>
  <si>
    <t>灌阳县科学技术局</t>
  </si>
  <si>
    <t>灌阳县贫困村科技特派员服务创业基地及科技能力建设示范</t>
  </si>
  <si>
    <t>大化瑶族自治县科学技术局</t>
  </si>
  <si>
    <t>大化县贫困村科技特派员服务创业基地及科技能力建设示范</t>
  </si>
  <si>
    <t>广西平乐县农业科技园区循环经济建设与示范--绿色农产品种植、肉牛养殖产业</t>
  </si>
  <si>
    <t>广西贺州高新技术产业开发区科技服务能力建设</t>
  </si>
  <si>
    <t>钟山县科学技术局</t>
  </si>
  <si>
    <t>钟山县贫困村科技特派员服务创业基地及科技能力建设示范</t>
  </si>
  <si>
    <t>马山县贫困村科技特派员服务创业基地及科技能力建设示范</t>
  </si>
  <si>
    <t>平果县科学技术情报研究所</t>
  </si>
  <si>
    <t>平果县贫困村科技特派员服务创业基地及科技能力建设示范</t>
  </si>
  <si>
    <t>凌云县科学技术局</t>
  </si>
  <si>
    <t>凌云县贫困村科技特派员服务创业基地及科技能力建设示范</t>
  </si>
  <si>
    <t>广西天峨县果然美食品有限公司28万元,广西壮族自治区农业科学院农产品加工研究所12万元</t>
  </si>
  <si>
    <t>龙滩珍珠李深加工技术研究与示范</t>
  </si>
  <si>
    <t>田东县科学技术局</t>
  </si>
  <si>
    <t>田东县贫困村科技特派员服务创业基地及科技能力建设示范</t>
  </si>
  <si>
    <t>百色市右江区科学技术情报研究所</t>
  </si>
  <si>
    <t>右江区贫困村科技特派员服务创业基地及科技能力建设示范</t>
  </si>
  <si>
    <t>田阳县科学技术情报研究所</t>
  </si>
  <si>
    <t xml:space="preserve"> 田阳县贫困村科技特派员服务创业基地及科技能力建设示范</t>
  </si>
  <si>
    <t>靖西市科学技术局</t>
  </si>
  <si>
    <t>靖西县贫困村科技特派员服务创业基地及科技能力建设示范</t>
  </si>
  <si>
    <t>那坡县科学技术情报研究所</t>
  </si>
  <si>
    <t>那坡县贫困村科技特派员服务创业基地及科技能力建设示范</t>
  </si>
  <si>
    <t>西林县科学技术局</t>
  </si>
  <si>
    <t>西林县贫困村科技特派员服务创业基地及科技能力建设示范</t>
  </si>
  <si>
    <t>桂林市临桂区科学技术局</t>
  </si>
  <si>
    <t>临桂区贫困村科技特派员服务创业基地及科技能力建设示范</t>
  </si>
  <si>
    <t>合山市贫困村科技特派员服务创业基地及科技能力建设示范</t>
  </si>
  <si>
    <t>都安县贫困村科技特派员服务创业基地及科技能力建设示范</t>
  </si>
  <si>
    <t>贵港市港北区科学技术情报研究所</t>
  </si>
  <si>
    <t>港北区贫困村科技特派员服务创业基地及科技能力建设示范</t>
  </si>
  <si>
    <t>罗城县贫困村科技特派员服务创业基地及科技能力建设示范</t>
  </si>
  <si>
    <t>桂平市科学技术局</t>
  </si>
  <si>
    <t>桂平市贫困村科技特派员服务创业基地及科技能力建设示范</t>
  </si>
  <si>
    <t>东兰县人民政府科学技术局</t>
  </si>
  <si>
    <t>东兰县贫困村科技特派员服务创业基地及科技能力建设示范</t>
  </si>
  <si>
    <t>昭平县科学技术局</t>
  </si>
  <si>
    <t>昭平县贫困村科技特派员服务创业基地及科技能力建设示范</t>
  </si>
  <si>
    <t>金城江区贫困村科技特派员服务创业基地及科技能力建设示范</t>
  </si>
  <si>
    <t>天等县科学技术局</t>
  </si>
  <si>
    <t>天等县贫困村科技特派员服务创业基地及科技能力建设示范</t>
  </si>
  <si>
    <t>隆林各族自治县科学技术局</t>
  </si>
  <si>
    <t>隆林县贫困村科技特派员服务创业基地及科技能力建设示范</t>
  </si>
  <si>
    <t>龙州县贫困村科技特派员服务创业基地及科技能力建设示范</t>
  </si>
  <si>
    <t>贺州市八步区科学技术局</t>
  </si>
  <si>
    <t>八步区贫困村科技特派员服务创业基地及科技能力建设示范</t>
  </si>
  <si>
    <t>忻城县科学技术情报研究所</t>
  </si>
  <si>
    <t>忻城县贫困村科技特派员服务创业基地及科技能力建设示范</t>
  </si>
  <si>
    <t>贺州市平桂管理区科学技术局</t>
  </si>
  <si>
    <t>平桂管理区贫困村科技特派员服务创业基地及科技能力建设示范</t>
  </si>
  <si>
    <t>资源县科学技术局</t>
  </si>
  <si>
    <t>资源县贫困村科技特派员服务创业基地及科技能力建设示范</t>
  </si>
  <si>
    <t>天峨县科学技术局</t>
  </si>
  <si>
    <t>天峨县贫困村科技服务点建设示范</t>
  </si>
  <si>
    <t>天峨县贫困村科技特派员服务创业基地建设示范</t>
  </si>
  <si>
    <t>贵港市覃塘区科学技术局</t>
  </si>
  <si>
    <t>覃塘区贫困村科技特派员服务创业基地及科技能力建设示范</t>
  </si>
  <si>
    <t>广西天峨远大农业生物科技有限公司32万元,广西壮族自治区农业科学院植物保护研究所8万元</t>
  </si>
  <si>
    <t>珍珠李病虫害防控技术示范与应用</t>
  </si>
  <si>
    <t>来宾市兴宾区科学技术局</t>
  </si>
  <si>
    <t>兴宾区贫困村科技特派员服务创业基地及科技能力建设示范</t>
  </si>
  <si>
    <t>上思县贫困村科技特派员服务创业基地及科技能力建设示范</t>
  </si>
  <si>
    <t>崇左市江州区生产力促进中心</t>
  </si>
  <si>
    <t>江州区贫困村科技特派员服务创业基地及科技能力建设示范</t>
  </si>
  <si>
    <t>富川瑶族自治县科学技术局</t>
  </si>
  <si>
    <t>富川县贫困村科技特派员服务创业基地及科技能力建设示范</t>
  </si>
  <si>
    <t>凭祥市科学技术局</t>
  </si>
  <si>
    <t>凭祥市贫困村科技特派员服务创业基地及科技能力建设示范</t>
  </si>
  <si>
    <t>兴业县科学技术局</t>
  </si>
  <si>
    <t>兴业县贫困村科技特派员服务创业基地及科技能力建设示范</t>
  </si>
  <si>
    <t>蒙山县科学技术局</t>
  </si>
  <si>
    <t>蒙山县贫困村科技特派员服务创业基地及科技能力建设示范</t>
  </si>
  <si>
    <t>龙胜各族自治县科学技术局</t>
  </si>
  <si>
    <t>龙胜县贫困村科技特派员服务创业基地及科技能力建设示范</t>
  </si>
  <si>
    <t>广西壮族自治区亚热带作物研究所15万元,天峨县无公害水果专业合作社35万元</t>
  </si>
  <si>
    <t>天峨县特色水果高效栽培及加工利用与多产业融合发展精准扶贫示范</t>
  </si>
  <si>
    <t>容县科学技术局</t>
  </si>
  <si>
    <t>容县贫困村科技特派员服务创业基地及科技能力建设示范</t>
  </si>
  <si>
    <t>广西师范大学</t>
  </si>
  <si>
    <t>广西南部典型区域森林生态系统长期定位观测技术研究与示范</t>
  </si>
  <si>
    <t>木质纤维素酯基氧化催化剂在处理烷基化废硫酸的应用与产业化示范</t>
  </si>
  <si>
    <t>铅锌尾矿绿色高效回收重晶石及废水循环利用技术研究及示范</t>
  </si>
  <si>
    <t>广西喀斯特森林生态系统定位观测及服务功能评估</t>
  </si>
  <si>
    <t>2-乙基蒽醌生产过程中酸性废水处理</t>
  </si>
  <si>
    <t>广西田东达盛化工科技有限公司</t>
  </si>
  <si>
    <t>萃取分馏法处理催化裂化油浆生产针状焦原料技术研究与示范</t>
  </si>
  <si>
    <t>广西泓达生物能源科技有限公司</t>
  </si>
  <si>
    <t xml:space="preserve">西南地区化工污染场地典型有机污染土壤修复技术集成及示范 </t>
  </si>
  <si>
    <t>大气污染成因分析及监测预报预警关键技术集成研究与示范</t>
  </si>
  <si>
    <t>广西典型天然林长期监测研究</t>
  </si>
  <si>
    <t>视频图像智能再识别关键技术与犯罪防控集成系统研究与应用</t>
  </si>
  <si>
    <t>广西沿海赤潮灾害发生与动力响应机制及监测预防技术研究</t>
  </si>
  <si>
    <t>基于图像信息的主动式智能侦查技术的研究</t>
  </si>
  <si>
    <t xml:space="preserve">西江流域危化品船舶监控预警一体化关键技术研究及应用示范  </t>
  </si>
  <si>
    <t>广西丘陵地带甘蔗精量灌溉关键技术研究、集成示范及推广应用</t>
  </si>
  <si>
    <t>广西农业高效节水综合技术体系研究与示范</t>
  </si>
  <si>
    <t>广西农业节水技术和激励机制耦合研究与应用</t>
  </si>
  <si>
    <t>桂林市防洪及漓江补水水库群生态调度技术研究（续研）</t>
  </si>
  <si>
    <t>南南铝业股份有限公司</t>
  </si>
  <si>
    <t>新能源汽车轻质铝合金车身及零部件轻量研究与开发产业化项目</t>
  </si>
  <si>
    <t>上汽通用五菱汽车股份有限公司</t>
  </si>
  <si>
    <t>小型纯电动乘用车集成开发与产业化</t>
  </si>
  <si>
    <t>基于机器视觉和三维机械手的笔类文具自动售货机的研制</t>
  </si>
  <si>
    <t>高效节能的智能照明控制系统的研发与产业化</t>
  </si>
  <si>
    <t>桂林橡胶设计院有限公司</t>
  </si>
  <si>
    <t>五复合橡胶挤出机组研制</t>
  </si>
  <si>
    <t>桂林星钻超硬材料有限公司</t>
  </si>
  <si>
    <t>高抗冲击聚晶金刚石截齿研究</t>
  </si>
  <si>
    <t>平乐宏源农业发展有限公司</t>
  </si>
  <si>
    <t>广西玛氏农业科技股份有限公司</t>
  </si>
  <si>
    <t>广西壮族自治区农业科学院经济作物研究所</t>
  </si>
  <si>
    <t>广西大学</t>
  </si>
  <si>
    <t>广西科学院</t>
  </si>
  <si>
    <t>对虾池塘生态综合养殖技术研究</t>
  </si>
  <si>
    <t xml:space="preserve">拟穴青蟹快速生长新品系的选育 </t>
  </si>
  <si>
    <t>广西壮族自治区海洋研究所</t>
  </si>
  <si>
    <t>北部湾潮下带埋栖双壳贝类健康育种与养殖技术开发</t>
  </si>
  <si>
    <t>南美白对虾耐氨氮和亚硝氮新品种的选育</t>
  </si>
  <si>
    <t>广西壮族自治区水产科学研究院</t>
  </si>
  <si>
    <t>广西大蚝新品种引进选育和高效健康养殖技术研发与示范</t>
  </si>
  <si>
    <t>工厂化循环水养殖系统及养殖技术的研究与开发</t>
  </si>
  <si>
    <t>深水抗风浪网箱（钢制）创新升级与金鲳鱼养殖技术</t>
  </si>
  <si>
    <t>数字动漫软件研发技术与广西特色文化融合创新发展示范项目</t>
  </si>
  <si>
    <t>桂林力港网络科技股份有限公司</t>
  </si>
  <si>
    <t>智慧物流公共信息服务平台系统开发及示范应用</t>
  </si>
  <si>
    <t>广西瀚特信息产业股份有限公司</t>
  </si>
  <si>
    <t>桂林市农业科学院</t>
  </si>
  <si>
    <t>支付通跨境电商和贸易综合服务平台</t>
  </si>
  <si>
    <t>广西支付通商务服务有限公司</t>
  </si>
  <si>
    <t>基于北斗多功能信息采集与监控终端的智能物流管理系统研发</t>
  </si>
  <si>
    <t>广西电网云存储安全移动访问关键技术研究</t>
  </si>
  <si>
    <t>南宁云启网络科技有限公司</t>
  </si>
  <si>
    <t>近程电商O2O与社区综合服务平台建设项目（一期）</t>
  </si>
  <si>
    <t>广西昊华科技股份有限公司</t>
  </si>
  <si>
    <t>基于VR技术的心理学记忆提升软件的研发</t>
  </si>
  <si>
    <t>智众伟业（天津）科技有限公司南宁分公司</t>
  </si>
  <si>
    <t>基于精准消息推送和社交应用的移动互联网服务-云提醒</t>
  </si>
  <si>
    <t>中国-东盟信息港股份有限公司</t>
  </si>
  <si>
    <t>台湾桤木种质创新与可持续经营关键技术研究</t>
  </si>
  <si>
    <t>抗病、优质强恢复系选育</t>
  </si>
  <si>
    <t>闽楠种质资源收集、保存、评价与应用研究</t>
  </si>
  <si>
    <t>籼粳杂种优势的感光型杂交晚稻新组合选育与示范</t>
  </si>
  <si>
    <t>广西桂穗种业有限公司</t>
  </si>
  <si>
    <t>设施与露地兼用型优质西瓜新品种选育</t>
  </si>
  <si>
    <t>广西壮族自治区农业科学院园艺研究所</t>
  </si>
  <si>
    <t>借助海南南繁育种基地创新玉米种质与新品种选育</t>
  </si>
  <si>
    <t>广西壮族自治区农业科学院玉米研究所</t>
  </si>
  <si>
    <t xml:space="preserve">火龙果种质资源收集保存、鉴定评价以及数据库的建立 </t>
  </si>
  <si>
    <t>基于莲瓣兰的香型兰花优良新品种选育与繁育技术研究</t>
  </si>
  <si>
    <t>观赏石斛新品种选育及花期调控技术研究</t>
  </si>
  <si>
    <t>广西杉木种质资源收集保存与创新应用</t>
  </si>
  <si>
    <t xml:space="preserve">猕猴桃优良品种引进与选育研究 </t>
  </si>
  <si>
    <t>珍贵乡土树种江南油杉种质资源保存、评价及壮苗繁育体系构建技术</t>
  </si>
  <si>
    <t>高产优质兼抗稻瘟病常规稻新品种选育</t>
  </si>
  <si>
    <t>基于现代保育理论技术的野生兰花种质资源库营建</t>
  </si>
  <si>
    <t>广西壮族自治区农业科学院花卉研究所</t>
  </si>
  <si>
    <t>兼抗白背飞虱和稻瘟病新恢复系的创制</t>
  </si>
  <si>
    <t xml:space="preserve">抗病毒病、高产、优质的加工与观赏兼用型辣椒新品种选育与示范 </t>
  </si>
  <si>
    <t xml:space="preserve"> 野生稻抗褐飞虱基因的挖掘和利用</t>
  </si>
  <si>
    <t>木薯多系嫁接的杂种优势利用新育种技术研究与示范</t>
  </si>
  <si>
    <t>适宜机械化大豆种质材料创制</t>
  </si>
  <si>
    <t>优质多抗三系不育系创新</t>
  </si>
  <si>
    <t xml:space="preserve">玉米种质资源的加代扩繁与创新 </t>
  </si>
  <si>
    <t>广西青青农业科技有限公司</t>
  </si>
  <si>
    <t>基于基因组重测序的苦瓜抗白粉病基因InDel标记开发</t>
  </si>
  <si>
    <t>广西壮族自治区农业科学院蔬菜研究所</t>
  </si>
  <si>
    <t>兜兰新品种选育及高效繁育技术研究</t>
  </si>
  <si>
    <t>水稻富硒种质资源挖掘、鉴定及创新利用</t>
  </si>
  <si>
    <t>高花青素型优质食用甘薯新品种选育与示范</t>
  </si>
  <si>
    <t>适合广西冬种的马铃薯品种（种质）引进与利用</t>
  </si>
  <si>
    <t>水稻红香米软米型三系不育系选育</t>
  </si>
  <si>
    <t>火龙果新品种引进选育及配套标准化栽培技术研究</t>
  </si>
  <si>
    <t>高抗枯萎病花生种质资源发掘与创新利用</t>
  </si>
  <si>
    <t xml:space="preserve">高产耐荫大豆种质材料创制 </t>
  </si>
  <si>
    <t>水稻氮素高效利用育种材料创新</t>
  </si>
  <si>
    <t>芒果优良新品种选育</t>
  </si>
  <si>
    <t>杨桃优良新品种选育</t>
  </si>
  <si>
    <t>圆叶葡萄的引进与选育</t>
  </si>
  <si>
    <t>广西壮族自治区农业科学院葡萄与葡萄酒研究所12万元,广西作物遗传改良生物技术重点开放实验室8万元</t>
  </si>
  <si>
    <t>高配广适多抗热带玉米种质的创新与利用</t>
  </si>
  <si>
    <t>广西农业职业技术学院</t>
  </si>
  <si>
    <t>富多糖保健型印度南瓜新品种选育与繁育技术</t>
  </si>
  <si>
    <t>早(晚)熟优质鲜食葡萄品种引进与选育</t>
  </si>
  <si>
    <t>蛋肉兼用型地方鸡品系选育研究</t>
  </si>
  <si>
    <t>优质特晚熟蕉柑新品种的选育</t>
  </si>
  <si>
    <t>甜瓜专用砧木的选育及其嫁接高效栽培技术示范</t>
  </si>
  <si>
    <t>吉富罗非鱼高产抗病新品系选育及健康养殖示范</t>
  </si>
  <si>
    <t>禾花鲤规模化稻田综合种养技术示范基地建设</t>
  </si>
  <si>
    <t>广西区内木薯杂交育种技术体系建立及新品种选育</t>
  </si>
  <si>
    <t>黄颡鱼规模化池塘高效生态养殖集成技术研究与示范</t>
  </si>
  <si>
    <t>金秀县大瑶山特色茶树种质资源库建设与应用研究</t>
  </si>
  <si>
    <t>广谱抗稻瘟病多基因聚合水稻恢复系材料创新</t>
  </si>
  <si>
    <t>一年三熟选育超甜玉米新品种</t>
  </si>
  <si>
    <t>凌云乌鸡本品种选育和健康养殖技术研究与示范</t>
  </si>
  <si>
    <t>普通野生稻资源创新利用与水稻多抗性改良</t>
  </si>
  <si>
    <t>水稻抗白叶枯病的南繁育种研究及应用</t>
  </si>
  <si>
    <t>利用基因组编辑技术改良水稻品种</t>
  </si>
  <si>
    <t>德保黑猪的杂交改良技术研究</t>
  </si>
  <si>
    <t>广西特色花卉新类群——报春苣苔属优良新品种选育与繁育技术研究</t>
  </si>
  <si>
    <t>广西壮族自治区中国科学院广西植物研究所</t>
  </si>
  <si>
    <t>玉米CMS-S雄性不育分子标记辅助选择及三系杂交种的选育</t>
  </si>
  <si>
    <t>桉树定向目标优质无性系选育与栽培</t>
  </si>
  <si>
    <t>越南油茶遗传多样性研究及种质的评价利用</t>
  </si>
  <si>
    <t>食叶害虫天敌胡蜂资源发掘与应用关键技术研究与示范</t>
  </si>
  <si>
    <t>北部湾海域及其红树林真菌种质资源库的建设及抗肿瘤活性物质研究</t>
  </si>
  <si>
    <t>高产河流型水牛选育关键技术研究与示范</t>
  </si>
  <si>
    <t>广西壮族自治区水牛研究所</t>
  </si>
  <si>
    <t>高产意大利奶用水牛新品种引进与繁育技术研究</t>
  </si>
  <si>
    <t>高产、耐密、多抗玉米种质聚合创新研究</t>
  </si>
  <si>
    <t>糯玉米种质南繁加代创新及优质高产抗病新品种选育</t>
  </si>
  <si>
    <t>特种水稻（紫、黑色）两系不育系及新组合选育</t>
  </si>
  <si>
    <t>乌苏里拟鲿（牛尾巴鱼）培育及养殖示范</t>
  </si>
  <si>
    <t>玉米高效育种群体的创制与改良</t>
  </si>
  <si>
    <t>玉米南繁高效育种体系创建与新品种培育</t>
  </si>
  <si>
    <t>基于分子标记的红罗非鱼新品系的选育与示范</t>
  </si>
  <si>
    <t>广西壮族自治区水产引育种中心</t>
  </si>
  <si>
    <t>高产高繁奥吉罗非鱼杂交配套系的选育</t>
  </si>
  <si>
    <t>高产耐寒型罗非鱼近交纯化品系的选育与应用</t>
  </si>
  <si>
    <t>优质高产高配多抗宜机收的玉米自交系的创制</t>
  </si>
  <si>
    <t>亚热带喀斯特地区奶牛DHI测定技术体系建立与应用推广示范</t>
  </si>
  <si>
    <t>输卵管特异性表达人γ-干扰素的转基因鸡选育</t>
  </si>
  <si>
    <t>优质柚类新品种标准化生产技术研究与示范</t>
  </si>
  <si>
    <t>桂林特色茶树资源的发掘与评价研究</t>
  </si>
  <si>
    <t>广西壮族自治区桂林茶叶科学研究所</t>
  </si>
  <si>
    <t>高产优质多抗玉米新品种选育</t>
  </si>
  <si>
    <t>河池市农业科学研究所</t>
  </si>
  <si>
    <t>抗病高产优质常规水稻新品种选育</t>
  </si>
  <si>
    <t>具有标记性状的水稻不育系优势利用及新品种选育研究</t>
  </si>
  <si>
    <t>优质、中熟、矮秆杂交水稻新组合的选育与应用</t>
  </si>
  <si>
    <t xml:space="preserve">SPF罗氏沼虾新品系选育  </t>
  </si>
  <si>
    <t>低醇甘蔗果酒、果醋的关键技术研究与产业化开发</t>
  </si>
  <si>
    <t>广西壮族自治区农业科学院</t>
  </si>
  <si>
    <t>广西壮族自治区农业科学院甘蔗研究所</t>
  </si>
  <si>
    <t>甘蔗尾叶饲料化利用与示范推广</t>
  </si>
  <si>
    <t>适合机收的“双高”甘蔗新品种高效栽培关键技术研究与示范</t>
  </si>
  <si>
    <t>青贮甘蔗尾叶专用生物制剂研制及其应用推广</t>
  </si>
  <si>
    <t xml:space="preserve">甘蔗尾叶的饲料化产业化开发与应用示范 </t>
  </si>
  <si>
    <t xml:space="preserve">糖料蔗“双高” 基地高效生产关键技术研究与示范 </t>
  </si>
  <si>
    <t>在线成像自动检测分析白砂糖色值的研究与应用</t>
  </si>
  <si>
    <t>广西吉然科技有限公司40万,广西精锐环保能源设备有限公司</t>
  </si>
  <si>
    <t>甘蔗糖厂膜物理澄清工艺研发及产业化示范</t>
  </si>
  <si>
    <t>智能匀量播种甘蔗单芽预切式种植机</t>
  </si>
  <si>
    <t xml:space="preserve">斑割复合体利用适宜回交世代分子遗传学基础及多抗优良亲本创新 </t>
  </si>
  <si>
    <t>广西三晶化工科技有限公司</t>
  </si>
  <si>
    <t>智能化预切种式甘蔗种植机械</t>
  </si>
  <si>
    <t>智能化大型甘蔗联合收割机研发</t>
  </si>
  <si>
    <t>广西柳工农业机械股份有限公司</t>
  </si>
  <si>
    <t>甘蔗高产高糖新品种引种选育及全程机械化技术集成研究与示范</t>
  </si>
  <si>
    <t>特色食用木薯新品种收集引进、资源评价与新品种选育</t>
  </si>
  <si>
    <t>广西粉葛富硒品种筛选及其关键技术研究与示范</t>
  </si>
  <si>
    <t>广西壮族自治区农业科学院生物技术研究所</t>
  </si>
  <si>
    <t>罗汉果加工废弃物再利用及产品开发</t>
  </si>
  <si>
    <t>利用紫云英生产富硒水稻关键技术研究与应用</t>
  </si>
  <si>
    <t>全混压缩青贮饲料制作技术的研究及应用示范</t>
  </si>
  <si>
    <t>广西富硒粮食生态轮作循环生产关键技术研究与示范</t>
  </si>
  <si>
    <t>火龙果全果利用营养保持安全加工关键技术研发</t>
  </si>
  <si>
    <t>广西优势特色水果滴灌法施药技术研究与示范</t>
  </si>
  <si>
    <t>甘蔗施肥培土机研究开发与应用示范</t>
  </si>
  <si>
    <t>广西壮族自治区农业机械研究院</t>
  </si>
  <si>
    <t>广西肉牛肉羊产业主要疫病防控关键技术研发与示范</t>
  </si>
  <si>
    <t>木薯发酵渣富硒高钙有机肥研发与应用</t>
  </si>
  <si>
    <t>桑树优异种质资源创新评价与利用研究</t>
  </si>
  <si>
    <t>广西壮族自治区蚕业技术推广总站</t>
  </si>
  <si>
    <t xml:space="preserve">茶麸植物原汁洗发液和蒸煮罐的技术开发与推广 </t>
  </si>
  <si>
    <t>桂林市西宝生物科技有限公司</t>
  </si>
  <si>
    <t xml:space="preserve">智能化甘蔗深施肥系列机械的研制与示范 </t>
  </si>
  <si>
    <t>富硒甘薯品种选育及高效安全富硒栽培技术研究与应用</t>
  </si>
  <si>
    <t>有机富硒百色云耳生产关键技术研究与集约化栽培示范</t>
  </si>
  <si>
    <t>肉牛生态养殖循环关键技术研究集成示范</t>
  </si>
  <si>
    <t>广西壮族自治区畜牧研究所</t>
  </si>
  <si>
    <t>茧丝素蛋白纤维功能化深加工</t>
  </si>
  <si>
    <t>全籽粒微胚乳超高油玉米制油技术研究</t>
  </si>
  <si>
    <t>碱化—生物发酵耦合制作蔗渣饲料关键技术研究</t>
  </si>
  <si>
    <t>小型甘蔗机械施肥设备研制与集成示范</t>
  </si>
  <si>
    <t>利用木薯酒糟生产新型微生物发酵饲料试验示范</t>
  </si>
  <si>
    <t>广西中粮生物质能源有限公司</t>
  </si>
  <si>
    <t>广西茶枝食用菌生态循环应用关键技术研究与示范</t>
  </si>
  <si>
    <t>广西食用菌新型本土基质研究与集成示范</t>
  </si>
  <si>
    <t>剑麻膏资源化利用技术集成与示范</t>
  </si>
  <si>
    <t>广西众益生物科技有限公司</t>
  </si>
  <si>
    <t>高塔高效精馏技术提纯制取高纯大茴香脑天然香料</t>
  </si>
  <si>
    <t>六堡茶陈香速成加工关键技术研究</t>
  </si>
  <si>
    <t>桑树伐条粉碎打捆机械关键技术研究与应用</t>
  </si>
  <si>
    <t>星状神经节阻滞对体外循环脑保护作用的基础与临床研究</t>
  </si>
  <si>
    <t>广西医科大学</t>
  </si>
  <si>
    <t>一、农林种业创新研究与示范</t>
  </si>
  <si>
    <t>二、制糖业共性关键技术研发与示范</t>
  </si>
  <si>
    <t>三、生物技术与创新药物技术研究</t>
  </si>
  <si>
    <t>中意奶水牛选育关键技术的联合研究及其创新</t>
  </si>
  <si>
    <t>瑶药鸡血藤产业化关键技术研究（一期）</t>
  </si>
  <si>
    <t>热区水果在亚非的加工示范及鲜食加工型水果资源收集</t>
  </si>
  <si>
    <t>多孔双相磷酸钙(BCP)陶瓷复合干细胞用于个体化骨缺损修复</t>
  </si>
  <si>
    <t>中国-东盟知识产权大数据平台建设</t>
  </si>
  <si>
    <t>广西壮族自治区知识产权发展研究中心65万元，知识产权出版社有限责任公司30万元,广东中策知识产权研究院有限公司55万元</t>
  </si>
  <si>
    <t>项目（课题）名称</t>
  </si>
  <si>
    <t>承担单位及经费分配方案</t>
  </si>
  <si>
    <t>2017年滚动资助自治区本级财政科技计划安排表</t>
  </si>
  <si>
    <t>广西桂林国家农业科技园区农业信息化建设</t>
  </si>
  <si>
    <t>广西扶绥农业科技园区--糖料蔗产业</t>
  </si>
  <si>
    <t>广西兴业农业科技园区金凤种养循环示范建设--三黄鸡、黄金桔、黑皮果蔗产业</t>
  </si>
  <si>
    <t>广西良圻农业科技园区科技创新能力建设示范--甘蔗种植、制糖、生猪养殖产业</t>
  </si>
  <si>
    <t>广西龙州农业科技园区建设示范--黑皮果蔗、香蕉、蔬菜、食用菌产业</t>
  </si>
  <si>
    <t>广西南丹县农业科技园区建设示范--红心猕猴桃、巴平米产业</t>
  </si>
  <si>
    <t>博白县贫困村科技特派员服务创业基地及科技能力建设示范</t>
  </si>
  <si>
    <t>含河八王血缘的甘蔗抗病新种质创制及其分子细胞遗传学基础研究</t>
  </si>
  <si>
    <t>广西壮族自治区畜牧研究所28万元,广西大学21万元,广西九通王环保生物工程有限公司21万元</t>
  </si>
  <si>
    <t>广西大学42万元,广西大华农业发展有限公司28万元</t>
  </si>
  <si>
    <t>0.36%毒死蜱·噻虫胺颗粒剂（药肥混剂）的研制</t>
  </si>
  <si>
    <t>广西壮族自治区水产科学研究院30万元,北海市铁山港区远景水产养殖专业合作社20万元</t>
  </si>
  <si>
    <t>北海市铁山港区石头埠丰顺养殖有限公司35万元,海南大学15万元</t>
  </si>
  <si>
    <t>广西壮族自治区亚热带作物研究所16万元,广西果晶园食品有限责任公司20万元,广西山区综合技术开发中心4万元</t>
  </si>
  <si>
    <t>钦州学院9万元,广西壮族自治区农业科学院农业资源与环境研究所12万元,北海立地肥业有限公司9万元</t>
  </si>
  <si>
    <t>广西贵港市西江机械有限公司38.5万元,中国热带农业科学院农业机械研究所31.5万元</t>
  </si>
  <si>
    <t>广西科学院生物研究所21万元,百色三宝生物技术有限公司9万元</t>
  </si>
  <si>
    <t>广西绢麻纺织科学研究所18万元,南宁市绿宝食品有限公司12万元</t>
  </si>
  <si>
    <t>广西天贵农业有限公司18万元,广西壮族自治区林业科学研究院6万元,广西大学6万元</t>
  </si>
  <si>
    <t>广西博白县三田机械制造有限公司49万元,广西壮族自治区农业机械研究院21万元</t>
  </si>
  <si>
    <t>昭平县天润仙回食用菌有限公司14万元,广西科学院生物研究所6万元</t>
  </si>
  <si>
    <t>广西壮族自治区农业技术推广总站15万元,广西科学院生物研究所15万元</t>
  </si>
  <si>
    <t>南宁市和昇香料香精有限公司21万元,南宁市化工研究设计院9万元</t>
  </si>
  <si>
    <t>广西壮族自治区梧州茶厂21万元,广西壮族自治区亚热带作物研究所9万元</t>
  </si>
  <si>
    <t>广西大学29万元,广西玉柴动力机械有限公司1万元</t>
  </si>
  <si>
    <t>广西壮族自治区林业科学研究院56万元,南宁市林业科学研究所8万元,广西壮族自治区国有黄冕林场3万元,广西壮族自治区国有六万林场3万元</t>
  </si>
  <si>
    <t>广西壮族自治区林业科学研究院64万元,广西壮族自治区国有大桂山林场3万元,融水苗族自治县国营贝江河林场3万元</t>
  </si>
  <si>
    <t>广西壮族自治区亚热带作物研究所30万元，文山春之兰生物科技有限公司24万元，北京林业大学6万元</t>
  </si>
  <si>
    <t>广西壮族自治区林业科学研究院120万元,融水苗族自治县国营贝江河林场30万元</t>
  </si>
  <si>
    <t>广西壮族自治区中国科学院广西植物研究所48万元,资源县生产力促进中心12万元</t>
  </si>
  <si>
    <t>广西壮族自治区农业科学院蔬菜研究所36万元,柳江县农产品质量安全检测中心24万元</t>
  </si>
  <si>
    <t>广西壮族自治区农业科学院经济作物研究所32.5万元,广西壮乡美农业科技有限公司32.5万元</t>
  </si>
  <si>
    <t>广西壮族自治区亚热带作物研究所54万元广西山区综合技术开发中心13.5万元,博白县东平镇新业火龙果种植专业合作社22.5万元</t>
  </si>
  <si>
    <t>广西壮族自治区林业科学研究院48万元,环江毛南族自治县华山林场8万元,广西壮族自治区国有黄冕林场8万元,广西壮族自治区国有六万林场8万元,广西壮族自治区国有大桂山林场8万元</t>
  </si>
  <si>
    <t>广西壮族自治区农业科学院经济作物研究所45.5万元,贺州市农业科学研究所19.5万元</t>
  </si>
  <si>
    <t>广西壮族自治区畜牧研究所30万元,广西鸿光农牧有限公司30万元</t>
  </si>
  <si>
    <t>广西特色作物研究院36万元,钦州市水果局24万元</t>
  </si>
  <si>
    <t>广西大学42万元,广西百圣美川农业科技有限公司18万元</t>
  </si>
  <si>
    <t>广西壮族自治区水产科学研究院12万元,三江侗族自治县水产技术推广站36万元,融水县融荣水产品养殖专业合作社12万元</t>
  </si>
  <si>
    <t>广西南亚热带农业科学研究所37.5万元,广西作物遗传改良生物技术重点开放实验室26.25万元,广西农垦国有龙北总场11.25万元</t>
  </si>
  <si>
    <t>广西大学42万元,桂林市第二水产养殖场18万元</t>
  </si>
  <si>
    <t>广西大学36万元,广西凌云县瑞东农牧有限公司24万元</t>
  </si>
  <si>
    <t>广西大学75万元,广西壮族自治区农业科学院植物保护研究所7万元,广西壮族自治区农业科学院水稻研究所7万元,广西博士园种业有限公司11万元</t>
  </si>
  <si>
    <t>广西大学49万元,广西兆和种业有限公司21万元</t>
  </si>
  <si>
    <t>广西大学75万元,广西五泰种子有限公司</t>
  </si>
  <si>
    <t>广西大学49万元,广西派奇生态农业股份有限公司21万元</t>
  </si>
  <si>
    <t>广西壮族自治区林业科学研究院63万元,广西壮族自治区国有东门林场27万元</t>
  </si>
  <si>
    <t>广西壮族自治区林业科学研究院48万元,桂林家成昆虫养殖有限公司12万元</t>
  </si>
  <si>
    <t>广西科学院24万元,广西医科大学36万元</t>
  </si>
  <si>
    <t>广西大学40万元,广西华胥水牛生物科技有限公司40万元</t>
  </si>
  <si>
    <t>南宁市恒茂种业科学研究院39万元,广西恒茂农业科技有限公司26万元</t>
  </si>
  <si>
    <t>大化县兴业水产养殖专业合作社53万元,河池市水产技术推广站7万元</t>
  </si>
  <si>
    <t>皇氏集团股份有限公司20万元,广西大学25.5万元,广西壮族自治区畜禽品种改良站24.5万元</t>
  </si>
  <si>
    <t>广西富凤农牧有限公司30万元,广西大学30万元</t>
  </si>
  <si>
    <t>广西特色作物研究院27万元,容县科学技术情报研究所(容县生产力促进中心)18万元,玉林市农业科学院15万元</t>
  </si>
  <si>
    <t>贺州市农业科学研究所26万元,广西绿田种业有限公司26万元,广西农业职业技术学院13万元</t>
  </si>
  <si>
    <t>玉林市农业科学院22.5万元,广西兆和种业有限公司52.5万元</t>
  </si>
  <si>
    <t>广西壮族自治区金秀瑶族自治县科学技术情报研究所6万元，华南农业大学8万元,广西金秀瑶族自治县新元茶业有限公司6万元</t>
  </si>
  <si>
    <t>广西壮族自治区农业科学院农产品加工研究所35万元,南宁培元基因科技有限公司35万元</t>
  </si>
  <si>
    <t>广西壮族自治区农业科学院甘蔗研究所18.2万元,河池市农业科学研究所14万元,广西农垦国有金光农场19.6万元,广西益兴现代农业科技发展有限公司18.2万元</t>
  </si>
  <si>
    <t>崇左市生产力促进中心21万元,广西崇左市湘桂糖业有限公司49万元</t>
  </si>
  <si>
    <t>广西壮族自治区农业机械研究院59.5万元,华南农业大学10.5万元</t>
  </si>
  <si>
    <t>广西钦州力顺机械有限公司54万元,广西民族大学18万元,广西大学13.5万元,钦州学院4.5万元</t>
  </si>
  <si>
    <t>广西农垦国有昌菱农场35万元,上思县中惠农机专业合作社35万元</t>
  </si>
  <si>
    <t>广西源安堂药业有限公司35万元,广西壮族自治区中医药研究院15万元</t>
  </si>
  <si>
    <t>广西大学45万元，中国科学院南海海洋研究所5万元,北海市银海区蓝海牧场贝类养殖农民专业合作社,钦州市顺达海水养殖有限公司</t>
  </si>
  <si>
    <t>广西壮族自治区中国科学院广西植物研究所6万元,桂林莎罗雅生物技术有限公司14万元</t>
  </si>
  <si>
    <t>广西壮族自治区农业科学院农业资源与环境研究所28万元,广西巴马君诚贸易有限公司2万元</t>
  </si>
  <si>
    <t>广西大学15万元,广西壮族自治区农业科学院农业资源与环境研究所9万元,广西马山县田园牧歌农业开发有限公司6万元</t>
  </si>
  <si>
    <t>广西大学24万元,华南农业大学8万元,广西田园生化股份有限公司8万元</t>
  </si>
  <si>
    <t>广西壮族自治区兽医研究所20万元,广西大学8万元,广西大华农业发展有限公司6万元,广西扶绥广羊农牧有限公司6万元</t>
  </si>
  <si>
    <t>崇左市农业科学研究所15万元,广西壮族自治区农业科学院经济作物研究所15万元</t>
  </si>
  <si>
    <t>广西农垦糖业集团金光制糖有限公司22万元,广州甘蔗糖业研究所16万元,广西农垦糖业集团股份有限公司2万元</t>
  </si>
  <si>
    <t>贺州市科学技术局25万元,贺州市农业科学研究所225万元</t>
  </si>
  <si>
    <t>浦北县科学技术局10万元,浦北县开发投资集团有限公司5万元,浦北南国水果种植农民专业合作社35万元,浦北五皇山农业科技有限公司10万元,广西北部湾珠乡橄榄食品有限公司40万元</t>
  </si>
  <si>
    <t>上思县盈福茶叶专业合作社,广西南亚热带农业科学研究所,上思县生产力促进中心35万元</t>
  </si>
  <si>
    <t>广西南亚热带农业科学研究所,龙州县科学技术局55万元</t>
  </si>
  <si>
    <t>河池市金城江区科技情报研究所60万元,广西美卿原生态中草药种植有限公司</t>
  </si>
  <si>
    <t>罗城仫佬族自治县科学技术局85万元,罗城仫佬族自治县明亿农业开发农民专业合作社</t>
  </si>
  <si>
    <t>都安瑶族自治县科学技术局150万元,广西都安益达山羊品改农民专业合作社</t>
  </si>
  <si>
    <t>合山市教育和科技局30万元,广西壮族自治区农业科学院农业科技信息研究所</t>
  </si>
  <si>
    <t>博白县科学技术局122.5万元,广西壮族自治区亚热带作物研究所52.5万元</t>
  </si>
  <si>
    <t>马山县生产力促进中心95万元,广西壮族自治区亚热带作物研究所</t>
  </si>
  <si>
    <t>广西大学100万,广西贵糖（集团）股份有限公司,江苏久吾高科技股份有限公司,广西南宁健力泉糖业科技有限公司</t>
  </si>
  <si>
    <t>广西壮族自治区化工研究院12万元,广西大学8万元</t>
  </si>
  <si>
    <t>广西贺州生态产业园管理委员会85万元,广西汇智生产力促进中心有限公司15万元</t>
  </si>
  <si>
    <t>广西玉柴机器集团有限公司20万元,广西玉柴机器股份有限公司30万元,广西玉柴动力机械有限公司10万元,广西玉林卓越动力发电设备有限公司10万元,广西玉林达业机械配件有限公司5万元,广西玉柴博耐特电器有限公司5万元,广西玉柴机器配件制造有限公司10万元,广西华原过滤系统股份有限公司5万元,玉林市成鑫机械有限责任公司5万元</t>
  </si>
  <si>
    <t>广西玉林制药集团有限责任公司48万元,广州康臣药物研究有限公司32万元</t>
  </si>
  <si>
    <t>广西中金岭南矿业有限责任公司37.5万元,湖南有色金属研究院12.5万元</t>
  </si>
  <si>
    <t>中国科学院亚热带农业生态研究所64万元,广西木论国家级自然保护区管理局16万元</t>
  </si>
  <si>
    <t>广西博世科环保科技股份有限公司35万元,北京市勘察设计研究院有限公司15万元</t>
  </si>
  <si>
    <t>广西师范学院42万元,广西壮族自治区公安厅28万元</t>
  </si>
  <si>
    <t>广西壮族自治区农业科学院甘蔗研究所24万元,大禹节水集团股份有限公司56万元</t>
  </si>
  <si>
    <t>广西壮族自治区水利科学研究院44万元,武汉大学36万元</t>
  </si>
  <si>
    <t>中国水利水电科学研究院28万元,珠江水利委员会珠江水利科学研究院20万元,广西壮族自治区水利电力勘测设计研究院32万元</t>
  </si>
  <si>
    <t>珠江-西江经济带水资源综合调配关键技术</t>
  </si>
  <si>
    <t>广西壮族自治区水利电力勘测设计研究院75万元,三峡大学30万元,中国水利水电科学研究院45万元</t>
  </si>
  <si>
    <t>广西药用植物园、香港大学深圳研究院450万元</t>
  </si>
  <si>
    <t>广西医科大学140万元、四川大学60万元</t>
  </si>
  <si>
    <t>靶向肿瘤T细胞疫苗理论和应用研究</t>
  </si>
  <si>
    <t>太阳能热电气三联供系统及热电材料的研究</t>
  </si>
  <si>
    <t>新型有色金属氧化物电功能材料</t>
  </si>
  <si>
    <t>肝损伤与修复的分子机制及干预</t>
  </si>
  <si>
    <t>食品安全检测</t>
  </si>
  <si>
    <t>广西医科大学 </t>
  </si>
  <si>
    <t>桂林电子科技大学 </t>
  </si>
  <si>
    <t>桂林理工大学 </t>
  </si>
  <si>
    <t>桂林医学院 </t>
  </si>
  <si>
    <t>（创新研究团队类前5项为2015年立项项目）</t>
  </si>
  <si>
    <t>广西技术创新引导专项</t>
  </si>
  <si>
    <t>广西重点研发计划</t>
  </si>
  <si>
    <t>四、科技合作研究与开发</t>
  </si>
  <si>
    <t>五、生态环境保护研究与示范</t>
  </si>
  <si>
    <t>六、公共安全及防灾减灾关键技术研究与示范</t>
  </si>
  <si>
    <t>七、水资源高效开发利用研究与示范</t>
  </si>
  <si>
    <t>二、智能机器人等先进装备新技术新产品研究及应用开发</t>
  </si>
  <si>
    <t>三、高新技术及知识产权优势企业创新引导示范</t>
  </si>
  <si>
    <t>第四部分：广西科技基地和人才专项</t>
  </si>
  <si>
    <t>其中：原广西科技重大专项</t>
  </si>
  <si>
    <t>第一部分：原广西科技重大专项</t>
  </si>
  <si>
    <t>2016年已资助</t>
  </si>
  <si>
    <t>2017年资助</t>
  </si>
  <si>
    <t>2018年资助</t>
  </si>
  <si>
    <t>三年总资助</t>
  </si>
  <si>
    <t>桂林理工大学15万元,桂林市华智信息科技有限公司30万元,广西桂林国家农业科技园区管理委员会5万元</t>
  </si>
  <si>
    <t>昭平县科学技术局5万元；广西桂林茶叶科学研究所3万元；广西克鲁尼生物科技有限公司15万元；广西昭平县凝香翠茶厂48万元；广西昭平县将军红茶业有限公司9万元、广西昭平县象棋山茶叶有限公司9万元、广西昭平县天成生态农业有限公司9万元；广西南宁桂启科技发展有限公司2万元</t>
  </si>
  <si>
    <t>广西壮族自治区环境保护科学研究院40万元,广西壮族自治区环境监测中心站20万元,广西壮族自治区气象台20万元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</si>
</sst>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F800]dddd\,\ mmmm\ dd\,\ yyyy"/>
  </numFmts>
  <fonts count="44">
    <font>
      <sz val="11"/>
      <color theme="1"/>
      <name val="Calibri"/>
      <family val="0"/>
    </font>
    <font>
      <sz val="11"/>
      <color indexed="8"/>
      <name val="宋体"/>
      <family val="0"/>
    </font>
    <font>
      <sz val="9"/>
      <name val="宋体"/>
      <family val="0"/>
    </font>
    <font>
      <sz val="18"/>
      <name val="微软雅黑"/>
      <family val="2"/>
    </font>
    <font>
      <sz val="14"/>
      <name val="黑体"/>
      <family val="3"/>
    </font>
    <font>
      <sz val="12"/>
      <name val="宋体"/>
      <family val="0"/>
    </font>
    <font>
      <sz val="12"/>
      <name val="黑体"/>
      <family val="3"/>
    </font>
    <font>
      <sz val="16"/>
      <name val="方正小标宋简体"/>
      <family val="0"/>
    </font>
    <font>
      <sz val="10"/>
      <name val="宋体"/>
      <family val="0"/>
    </font>
    <font>
      <b/>
      <sz val="10"/>
      <name val="宋体"/>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5" fillId="0" borderId="0">
      <alignment/>
      <protection/>
    </xf>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73">
    <xf numFmtId="0" fontId="0" fillId="0" borderId="0" xfId="0" applyFont="1" applyAlignment="1">
      <alignment/>
    </xf>
    <xf numFmtId="0" fontId="3" fillId="0" borderId="0" xfId="0" applyFont="1" applyBorder="1" applyAlignment="1">
      <alignment horizontal="center" vertical="center" wrapText="1" shrinkToFit="1"/>
    </xf>
    <xf numFmtId="49" fontId="4" fillId="0" borderId="10" xfId="0" applyNumberFormat="1" applyFont="1" applyFill="1" applyBorder="1" applyAlignment="1">
      <alignment vertical="top" wrapText="1" shrinkToFit="1"/>
    </xf>
    <xf numFmtId="0" fontId="4" fillId="33" borderId="10" xfId="0" applyFont="1" applyFill="1" applyBorder="1" applyAlignment="1">
      <alignment vertical="top" wrapText="1" shrinkToFit="1"/>
    </xf>
    <xf numFmtId="0" fontId="3" fillId="0" borderId="0" xfId="0" applyNumberFormat="1" applyFont="1" applyBorder="1" applyAlignment="1">
      <alignment horizontal="center" vertical="center" wrapText="1" shrinkToFit="1"/>
    </xf>
    <xf numFmtId="0" fontId="4" fillId="0" borderId="10" xfId="0" applyNumberFormat="1" applyFont="1" applyFill="1" applyBorder="1" applyAlignment="1">
      <alignment horizontal="center" vertical="top" wrapText="1" shrinkToFit="1"/>
    </xf>
    <xf numFmtId="0" fontId="6" fillId="33" borderId="10" xfId="0" applyNumberFormat="1" applyFont="1" applyFill="1" applyBorder="1" applyAlignment="1">
      <alignment vertical="center" wrapText="1" shrinkToFit="1"/>
    </xf>
    <xf numFmtId="0" fontId="4" fillId="33" borderId="10" xfId="0" applyNumberFormat="1" applyFont="1" applyFill="1" applyBorder="1" applyAlignment="1">
      <alignment horizontal="center" vertical="top" wrapText="1" shrinkToFit="1"/>
    </xf>
    <xf numFmtId="0" fontId="8" fillId="0" borderId="0" xfId="0" applyFont="1" applyBorder="1" applyAlignment="1">
      <alignment horizontal="left" vertical="top" wrapText="1" shrinkToFit="1"/>
    </xf>
    <xf numFmtId="0" fontId="9" fillId="0" borderId="0" xfId="0" applyNumberFormat="1" applyFont="1" applyBorder="1" applyAlignment="1">
      <alignment horizontal="center" vertical="center" wrapText="1" shrinkToFit="1"/>
    </xf>
    <xf numFmtId="0" fontId="8" fillId="0" borderId="0" xfId="0" applyNumberFormat="1" applyFont="1" applyBorder="1" applyAlignment="1">
      <alignment horizontal="center" vertical="center" wrapText="1" shrinkToFit="1"/>
    </xf>
    <xf numFmtId="0" fontId="10" fillId="0" borderId="0" xfId="0" applyFont="1" applyBorder="1" applyAlignment="1">
      <alignment wrapText="1"/>
    </xf>
    <xf numFmtId="0" fontId="8" fillId="0" borderId="0" xfId="0" applyNumberFormat="1" applyFont="1" applyBorder="1" applyAlignment="1">
      <alignment horizontal="left" vertical="center" wrapText="1" shrinkToFit="1"/>
    </xf>
    <xf numFmtId="0" fontId="11" fillId="0" borderId="0" xfId="0" applyFont="1" applyAlignment="1">
      <alignment wrapText="1"/>
    </xf>
    <xf numFmtId="0" fontId="8" fillId="0" borderId="10" xfId="0" applyFont="1" applyFill="1" applyBorder="1" applyAlignment="1">
      <alignment horizontal="center" vertical="center" wrapText="1" shrinkToFit="1"/>
    </xf>
    <xf numFmtId="1" fontId="8" fillId="0" borderId="10" xfId="0" applyNumberFormat="1" applyFont="1" applyFill="1" applyBorder="1" applyAlignment="1">
      <alignment horizontal="center" vertical="center" wrapText="1"/>
    </xf>
    <xf numFmtId="1" fontId="8" fillId="0" borderId="10" xfId="0" applyNumberFormat="1" applyFont="1" applyFill="1" applyBorder="1" applyAlignment="1">
      <alignment horizontal="center" vertical="center" wrapText="1" shrinkToFit="1"/>
    </xf>
    <xf numFmtId="0" fontId="8" fillId="0" borderId="10" xfId="0" applyNumberFormat="1" applyFont="1" applyFill="1" applyBorder="1" applyAlignment="1">
      <alignment horizontal="center" vertical="center" wrapText="1" shrinkToFit="1"/>
    </xf>
    <xf numFmtId="0" fontId="10" fillId="0" borderId="0" xfId="0" applyFont="1" applyAlignment="1">
      <alignment wrapText="1"/>
    </xf>
    <xf numFmtId="176" fontId="9" fillId="0" borderId="10" xfId="0" applyNumberFormat="1" applyFont="1" applyFill="1" applyBorder="1" applyAlignment="1">
      <alignment vertical="top" wrapText="1" shrinkToFit="1"/>
    </xf>
    <xf numFmtId="0" fontId="9" fillId="0" borderId="10" xfId="0" applyNumberFormat="1" applyFont="1" applyFill="1" applyBorder="1" applyAlignment="1">
      <alignment horizontal="center" vertical="top" wrapText="1" shrinkToFit="1"/>
    </xf>
    <xf numFmtId="0" fontId="8" fillId="33" borderId="10" xfId="0" applyFont="1" applyFill="1" applyBorder="1" applyAlignment="1">
      <alignment horizontal="center" vertical="center" wrapText="1"/>
    </xf>
    <xf numFmtId="0" fontId="8" fillId="0" borderId="10" xfId="0" applyFont="1" applyBorder="1" applyAlignment="1">
      <alignment vertical="center" wrapText="1"/>
    </xf>
    <xf numFmtId="0" fontId="8" fillId="33" borderId="10" xfId="0" applyFont="1" applyFill="1" applyBorder="1" applyAlignment="1">
      <alignment vertical="center" wrapText="1"/>
    </xf>
    <xf numFmtId="0" fontId="8" fillId="0" borderId="10" xfId="0" applyNumberFormat="1" applyFont="1" applyBorder="1" applyAlignment="1">
      <alignment horizontal="center" vertical="center" wrapText="1"/>
    </xf>
    <xf numFmtId="0" fontId="8" fillId="0" borderId="0" xfId="0" applyFont="1" applyAlignment="1">
      <alignment vertical="center" wrapText="1"/>
    </xf>
    <xf numFmtId="0" fontId="8"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shrinkToFit="1"/>
    </xf>
    <xf numFmtId="0" fontId="9" fillId="33" borderId="10" xfId="0" applyFont="1" applyFill="1" applyBorder="1" applyAlignment="1">
      <alignment horizontal="left" vertical="top" wrapText="1" shrinkToFit="1"/>
    </xf>
    <xf numFmtId="0" fontId="9" fillId="33" borderId="10" xfId="0" applyFont="1" applyFill="1" applyBorder="1" applyAlignment="1">
      <alignment horizontal="right" vertical="top" wrapText="1" shrinkToFit="1"/>
    </xf>
    <xf numFmtId="0" fontId="9" fillId="33" borderId="10" xfId="0" applyNumberFormat="1" applyFont="1" applyFill="1" applyBorder="1" applyAlignment="1">
      <alignment horizontal="center" vertical="top" wrapText="1" shrinkToFit="1"/>
    </xf>
    <xf numFmtId="0" fontId="9" fillId="33" borderId="10" xfId="0" applyNumberFormat="1" applyFont="1" applyFill="1" applyBorder="1" applyAlignment="1">
      <alignment horizontal="center" vertical="center" wrapText="1" shrinkToFit="1"/>
    </xf>
    <xf numFmtId="0" fontId="8" fillId="0" borderId="10" xfId="0" applyFont="1" applyFill="1" applyBorder="1" applyAlignment="1">
      <alignment vertical="center" wrapText="1"/>
    </xf>
    <xf numFmtId="0" fontId="8" fillId="0" borderId="10"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shrinkToFit="1"/>
    </xf>
    <xf numFmtId="1" fontId="8" fillId="0" borderId="10" xfId="0" applyNumberFormat="1" applyFont="1" applyFill="1" applyBorder="1" applyAlignment="1">
      <alignment vertical="center" wrapText="1"/>
    </xf>
    <xf numFmtId="0" fontId="9" fillId="33" borderId="10" xfId="0" applyFont="1" applyFill="1" applyBorder="1" applyAlignment="1">
      <alignment horizontal="center" vertical="center" wrapText="1"/>
    </xf>
    <xf numFmtId="1" fontId="9" fillId="0" borderId="10" xfId="0" applyNumberFormat="1" applyFont="1" applyFill="1" applyBorder="1" applyAlignment="1">
      <alignment vertical="center" wrapText="1"/>
    </xf>
    <xf numFmtId="0" fontId="9" fillId="33" borderId="10" xfId="0" applyFont="1" applyFill="1" applyBorder="1" applyAlignment="1">
      <alignment horizontal="right" vertical="center" wrapText="1"/>
    </xf>
    <xf numFmtId="0" fontId="9" fillId="0" borderId="10" xfId="0" applyNumberFormat="1" applyFont="1" applyFill="1" applyBorder="1" applyAlignment="1">
      <alignment horizontal="center" vertical="center" wrapText="1"/>
    </xf>
    <xf numFmtId="0" fontId="10" fillId="0" borderId="10" xfId="0" applyNumberFormat="1" applyFont="1" applyBorder="1" applyAlignment="1">
      <alignment wrapText="1"/>
    </xf>
    <xf numFmtId="0" fontId="9" fillId="33" borderId="10" xfId="0" applyFont="1" applyFill="1" applyBorder="1" applyAlignment="1">
      <alignment vertical="top" wrapText="1" shrinkToFit="1"/>
    </xf>
    <xf numFmtId="0" fontId="8" fillId="0" borderId="10" xfId="0" applyFont="1" applyBorder="1" applyAlignment="1">
      <alignment horizontal="left" vertical="center" wrapText="1"/>
    </xf>
    <xf numFmtId="0" fontId="11" fillId="0" borderId="10" xfId="0" applyFont="1" applyBorder="1" applyAlignment="1">
      <alignment wrapText="1"/>
    </xf>
    <xf numFmtId="0" fontId="11" fillId="0" borderId="10" xfId="0" applyFont="1" applyBorder="1" applyAlignment="1">
      <alignment horizontal="right" wrapText="1"/>
    </xf>
    <xf numFmtId="0" fontId="11" fillId="0" borderId="10" xfId="0" applyNumberFormat="1" applyFont="1" applyBorder="1" applyAlignment="1">
      <alignment horizontal="center" wrapText="1"/>
    </xf>
    <xf numFmtId="0" fontId="10" fillId="0" borderId="0" xfId="0" applyNumberFormat="1" applyFont="1" applyAlignment="1">
      <alignment horizontal="center" wrapText="1"/>
    </xf>
    <xf numFmtId="0" fontId="9" fillId="33" borderId="10" xfId="0" applyFont="1" applyFill="1" applyBorder="1" applyAlignment="1">
      <alignment vertical="top" wrapText="1" shrinkToFit="1"/>
    </xf>
    <xf numFmtId="1" fontId="8" fillId="0" borderId="10"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1" fontId="8" fillId="33" borderId="10" xfId="0" applyNumberFormat="1" applyFont="1" applyFill="1" applyBorder="1" applyAlignment="1">
      <alignment horizontal="left" vertical="center" wrapText="1"/>
    </xf>
    <xf numFmtId="0" fontId="8" fillId="33" borderId="10" xfId="0" applyNumberFormat="1" applyFont="1" applyFill="1" applyBorder="1" applyAlignment="1">
      <alignment horizontal="center" vertical="center" wrapText="1"/>
    </xf>
    <xf numFmtId="0" fontId="8" fillId="0" borderId="10" xfId="0" applyNumberFormat="1" applyFont="1" applyBorder="1" applyAlignment="1">
      <alignment horizontal="center" vertical="center" wrapText="1"/>
    </xf>
    <xf numFmtId="0" fontId="8" fillId="33" borderId="10" xfId="0" applyFont="1" applyFill="1" applyBorder="1" applyAlignment="1">
      <alignment vertical="center" wrapText="1"/>
    </xf>
    <xf numFmtId="0" fontId="8" fillId="33" borderId="10" xfId="0" applyFont="1" applyFill="1" applyBorder="1" applyAlignment="1">
      <alignment horizontal="center" vertical="top" wrapText="1" shrinkToFit="1"/>
    </xf>
    <xf numFmtId="0" fontId="8" fillId="0" borderId="10" xfId="0" applyNumberFormat="1" applyFont="1" applyBorder="1" applyAlignment="1">
      <alignment horizontal="center" vertical="center" wrapText="1"/>
    </xf>
    <xf numFmtId="0" fontId="8" fillId="33" borderId="10" xfId="0" applyNumberFormat="1" applyFont="1" applyFill="1" applyBorder="1" applyAlignment="1">
      <alignment horizontal="center" vertical="top" wrapText="1" shrinkToFi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33" borderId="10" xfId="0" applyFont="1" applyFill="1" applyBorder="1" applyAlignment="1">
      <alignment horizontal="center" vertical="center" wrapText="1"/>
    </xf>
    <xf numFmtId="0" fontId="8" fillId="0" borderId="10" xfId="0" applyFont="1" applyBorder="1" applyAlignment="1">
      <alignment horizontal="left" vertical="center" wrapText="1"/>
    </xf>
    <xf numFmtId="0" fontId="6" fillId="33" borderId="10" xfId="0" applyFont="1" applyFill="1" applyBorder="1" applyAlignment="1">
      <alignment horizontal="left" vertical="center" wrapText="1" shrinkToFit="1"/>
    </xf>
    <xf numFmtId="176" fontId="9" fillId="0" borderId="10" xfId="0" applyNumberFormat="1" applyFont="1" applyFill="1" applyBorder="1" applyAlignment="1">
      <alignment horizontal="left" vertical="top" wrapText="1" shrinkToFit="1"/>
    </xf>
    <xf numFmtId="176" fontId="9" fillId="0" borderId="10" xfId="0" applyNumberFormat="1" applyFont="1" applyFill="1" applyBorder="1" applyAlignment="1">
      <alignment horizontal="left" vertical="top" wrapText="1" shrinkToFit="1"/>
    </xf>
    <xf numFmtId="49" fontId="5" fillId="0" borderId="0" xfId="0" applyNumberFormat="1" applyFont="1" applyBorder="1" applyAlignment="1">
      <alignment horizontal="left" vertical="top" wrapText="1" shrinkToFit="1"/>
    </xf>
    <xf numFmtId="0" fontId="7" fillId="0" borderId="0" xfId="0" applyFont="1" applyBorder="1" applyAlignment="1">
      <alignment horizontal="center" vertical="center" wrapText="1" shrinkToFit="1"/>
    </xf>
    <xf numFmtId="0" fontId="9" fillId="0" borderId="10" xfId="0" applyFont="1" applyFill="1" applyBorder="1" applyAlignment="1">
      <alignment horizontal="center" vertical="center" wrapText="1" shrinkToFit="1"/>
    </xf>
    <xf numFmtId="1" fontId="9" fillId="0" borderId="10" xfId="0" applyNumberFormat="1" applyFont="1" applyFill="1" applyBorder="1" applyAlignment="1">
      <alignment horizontal="center" vertical="center" wrapText="1" shrinkToFit="1"/>
    </xf>
    <xf numFmtId="0" fontId="9" fillId="0" borderId="13" xfId="0" applyNumberFormat="1" applyFont="1" applyFill="1" applyBorder="1" applyAlignment="1">
      <alignment horizontal="center" vertical="center" wrapText="1" shrinkToFit="1"/>
    </xf>
    <xf numFmtId="0" fontId="9" fillId="0" borderId="14" xfId="0" applyNumberFormat="1" applyFont="1" applyFill="1" applyBorder="1" applyAlignment="1">
      <alignment horizontal="center" vertical="center" wrapText="1" shrinkToFit="1"/>
    </xf>
    <xf numFmtId="0" fontId="9" fillId="0" borderId="10" xfId="0" applyNumberFormat="1" applyFont="1" applyFill="1" applyBorder="1" applyAlignment="1">
      <alignment horizontal="center" vertical="center" wrapText="1" shrinkToFit="1"/>
    </xf>
    <xf numFmtId="0" fontId="9" fillId="0" borderId="10" xfId="0" applyNumberFormat="1" applyFont="1" applyFill="1" applyBorder="1" applyAlignment="1">
      <alignment horizontal="center" vertical="center" wrapText="1" shrinkToFit="1"/>
    </xf>
    <xf numFmtId="49" fontId="6" fillId="0" borderId="10" xfId="0" applyNumberFormat="1" applyFont="1" applyFill="1" applyBorder="1" applyAlignment="1">
      <alignment horizontal="left" vertical="center" wrapText="1" shrinkToFi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T315"/>
  <sheetViews>
    <sheetView tabSelected="1" zoomScalePageLayoutView="0" workbookViewId="0" topLeftCell="A1">
      <selection activeCell="A2" sqref="A2:G2"/>
    </sheetView>
  </sheetViews>
  <sheetFormatPr defaultColWidth="9.140625" defaultRowHeight="15"/>
  <cols>
    <col min="1" max="1" width="3.8515625" style="18" customWidth="1"/>
    <col min="2" max="2" width="43.140625" style="18" customWidth="1"/>
    <col min="3" max="3" width="60.57421875" style="18" customWidth="1"/>
    <col min="4" max="4" width="7.57421875" style="46" customWidth="1"/>
    <col min="5" max="6" width="7.8515625" style="46" customWidth="1"/>
    <col min="7" max="7" width="9.57421875" style="46" customWidth="1"/>
    <col min="8" max="16384" width="9.00390625" style="18" customWidth="1"/>
  </cols>
  <sheetData>
    <row r="1" spans="1:7" s="11" customFormat="1" ht="14.25">
      <c r="A1" s="64" t="s">
        <v>76</v>
      </c>
      <c r="B1" s="64"/>
      <c r="C1" s="8"/>
      <c r="D1" s="9"/>
      <c r="E1" s="9"/>
      <c r="F1" s="9"/>
      <c r="G1" s="10"/>
    </row>
    <row r="2" spans="1:7" s="11" customFormat="1" ht="20.25">
      <c r="A2" s="65" t="s">
        <v>419</v>
      </c>
      <c r="B2" s="65"/>
      <c r="C2" s="65"/>
      <c r="D2" s="65"/>
      <c r="E2" s="65"/>
      <c r="F2" s="65"/>
      <c r="G2" s="65"/>
    </row>
    <row r="3" spans="1:7" s="11" customFormat="1" ht="24.75">
      <c r="A3" s="1"/>
      <c r="B3" s="1"/>
      <c r="C3" s="1"/>
      <c r="D3" s="4"/>
      <c r="E3" s="4"/>
      <c r="F3" s="4"/>
      <c r="G3" s="12" t="s">
        <v>47</v>
      </c>
    </row>
    <row r="4" spans="1:7" s="13" customFormat="1" ht="21.75" customHeight="1">
      <c r="A4" s="66" t="s">
        <v>77</v>
      </c>
      <c r="B4" s="67" t="s">
        <v>417</v>
      </c>
      <c r="C4" s="67" t="s">
        <v>418</v>
      </c>
      <c r="D4" s="68" t="s">
        <v>541</v>
      </c>
      <c r="E4" s="68" t="s">
        <v>540</v>
      </c>
      <c r="F4" s="68" t="s">
        <v>542</v>
      </c>
      <c r="G4" s="70" t="s">
        <v>543</v>
      </c>
    </row>
    <row r="5" spans="1:7" s="13" customFormat="1" ht="18.75" customHeight="1">
      <c r="A5" s="66"/>
      <c r="B5" s="67"/>
      <c r="C5" s="67"/>
      <c r="D5" s="69"/>
      <c r="E5" s="69"/>
      <c r="F5" s="69"/>
      <c r="G5" s="71"/>
    </row>
    <row r="6" spans="1:7" ht="27" customHeight="1">
      <c r="A6" s="14"/>
      <c r="B6" s="15" t="s">
        <v>44</v>
      </c>
      <c r="C6" s="16"/>
      <c r="D6" s="17">
        <f>SUM(D7:D11)</f>
        <v>19050</v>
      </c>
      <c r="E6" s="17">
        <f>SUM(E7:E11)</f>
        <v>12550</v>
      </c>
      <c r="F6" s="17">
        <f>SUM(F7:F11)</f>
        <v>4080</v>
      </c>
      <c r="G6" s="17">
        <f>SUM(G7:G11)</f>
        <v>35680</v>
      </c>
    </row>
    <row r="7" spans="1:7" ht="27" customHeight="1">
      <c r="A7" s="14"/>
      <c r="B7" s="48" t="s">
        <v>538</v>
      </c>
      <c r="C7" s="16"/>
      <c r="D7" s="17">
        <f>D115</f>
        <v>6800</v>
      </c>
      <c r="E7" s="17">
        <f>E115</f>
        <v>2075</v>
      </c>
      <c r="F7" s="17">
        <f>F115</f>
        <v>0</v>
      </c>
      <c r="G7" s="17">
        <f>G115</f>
        <v>8875</v>
      </c>
    </row>
    <row r="8" spans="1:7" ht="27" customHeight="1">
      <c r="A8" s="14"/>
      <c r="B8" s="15" t="s">
        <v>530</v>
      </c>
      <c r="C8" s="16"/>
      <c r="D8" s="17">
        <f>D190</f>
        <v>4070</v>
      </c>
      <c r="E8" s="17">
        <f>E190</f>
        <v>3025</v>
      </c>
      <c r="F8" s="17">
        <f>F190</f>
        <v>0</v>
      </c>
      <c r="G8" s="17">
        <f>G190</f>
        <v>7095</v>
      </c>
    </row>
    <row r="9" spans="1:7" ht="27" customHeight="1">
      <c r="A9" s="14"/>
      <c r="B9" s="15" t="s">
        <v>529</v>
      </c>
      <c r="C9" s="16"/>
      <c r="D9" s="17">
        <f>D202</f>
        <v>360</v>
      </c>
      <c r="E9" s="17">
        <f>E202</f>
        <v>810</v>
      </c>
      <c r="F9" s="17">
        <f>F202</f>
        <v>0</v>
      </c>
      <c r="G9" s="17">
        <f>G202</f>
        <v>1170</v>
      </c>
    </row>
    <row r="10" spans="1:7" ht="27" customHeight="1">
      <c r="A10" s="14"/>
      <c r="B10" s="15" t="s">
        <v>45</v>
      </c>
      <c r="C10" s="16"/>
      <c r="D10" s="17">
        <f>D299</f>
        <v>6870</v>
      </c>
      <c r="E10" s="17">
        <f>E299</f>
        <v>5730</v>
      </c>
      <c r="F10" s="17">
        <f>F299</f>
        <v>3840</v>
      </c>
      <c r="G10" s="17">
        <f>G299</f>
        <v>16440</v>
      </c>
    </row>
    <row r="11" spans="1:7" ht="27" customHeight="1">
      <c r="A11" s="14"/>
      <c r="B11" s="15" t="s">
        <v>46</v>
      </c>
      <c r="C11" s="16"/>
      <c r="D11" s="17">
        <f>D315</f>
        <v>950</v>
      </c>
      <c r="E11" s="17">
        <f>E315</f>
        <v>910</v>
      </c>
      <c r="F11" s="17">
        <f>F315</f>
        <v>240</v>
      </c>
      <c r="G11" s="17">
        <v>2100</v>
      </c>
    </row>
    <row r="12" spans="1:7" ht="27" customHeight="1">
      <c r="A12" s="2"/>
      <c r="B12" s="72" t="s">
        <v>539</v>
      </c>
      <c r="C12" s="72"/>
      <c r="D12" s="5"/>
      <c r="E12" s="5"/>
      <c r="F12" s="5"/>
      <c r="G12" s="5"/>
    </row>
    <row r="13" spans="1:7" ht="27" customHeight="1">
      <c r="A13" s="19"/>
      <c r="B13" s="62" t="s">
        <v>408</v>
      </c>
      <c r="C13" s="62"/>
      <c r="D13" s="20"/>
      <c r="E13" s="20"/>
      <c r="F13" s="20"/>
      <c r="G13" s="20"/>
    </row>
    <row r="14" spans="1:7" s="25" customFormat="1" ht="27" customHeight="1">
      <c r="A14" s="21">
        <v>1</v>
      </c>
      <c r="B14" s="22" t="s">
        <v>261</v>
      </c>
      <c r="C14" s="23" t="s">
        <v>445</v>
      </c>
      <c r="D14" s="24">
        <v>70</v>
      </c>
      <c r="E14" s="24">
        <v>20</v>
      </c>
      <c r="F14" s="24">
        <v>0</v>
      </c>
      <c r="G14" s="24">
        <v>90</v>
      </c>
    </row>
    <row r="15" spans="1:7" s="25" customFormat="1" ht="27" customHeight="1">
      <c r="A15" s="21">
        <v>2</v>
      </c>
      <c r="B15" s="22" t="s">
        <v>262</v>
      </c>
      <c r="C15" s="23" t="s">
        <v>79</v>
      </c>
      <c r="D15" s="24">
        <v>85</v>
      </c>
      <c r="E15" s="24">
        <v>15</v>
      </c>
      <c r="F15" s="24">
        <v>0</v>
      </c>
      <c r="G15" s="24">
        <v>100</v>
      </c>
    </row>
    <row r="16" spans="1:7" s="25" customFormat="1" ht="27" customHeight="1">
      <c r="A16" s="21">
        <v>3</v>
      </c>
      <c r="B16" s="22" t="s">
        <v>263</v>
      </c>
      <c r="C16" s="23" t="s">
        <v>446</v>
      </c>
      <c r="D16" s="24">
        <v>70</v>
      </c>
      <c r="E16" s="24">
        <v>20</v>
      </c>
      <c r="F16" s="24">
        <v>0</v>
      </c>
      <c r="G16" s="24">
        <v>90</v>
      </c>
    </row>
    <row r="17" spans="1:7" s="25" customFormat="1" ht="27" customHeight="1">
      <c r="A17" s="21">
        <v>4</v>
      </c>
      <c r="B17" s="22" t="s">
        <v>264</v>
      </c>
      <c r="C17" s="23" t="s">
        <v>265</v>
      </c>
      <c r="D17" s="24">
        <v>65</v>
      </c>
      <c r="E17" s="24">
        <v>15</v>
      </c>
      <c r="F17" s="24">
        <v>0</v>
      </c>
      <c r="G17" s="24">
        <v>80</v>
      </c>
    </row>
    <row r="18" spans="1:7" s="25" customFormat="1" ht="27" customHeight="1">
      <c r="A18" s="21">
        <v>5</v>
      </c>
      <c r="B18" s="22" t="s">
        <v>266</v>
      </c>
      <c r="C18" s="23" t="s">
        <v>267</v>
      </c>
      <c r="D18" s="24">
        <v>60</v>
      </c>
      <c r="E18" s="24">
        <v>20</v>
      </c>
      <c r="F18" s="24">
        <v>0</v>
      </c>
      <c r="G18" s="24">
        <v>80</v>
      </c>
    </row>
    <row r="19" spans="1:7" s="25" customFormat="1" ht="27" customHeight="1">
      <c r="A19" s="21">
        <v>6</v>
      </c>
      <c r="B19" s="22" t="s">
        <v>268</v>
      </c>
      <c r="C19" s="23" t="s">
        <v>269</v>
      </c>
      <c r="D19" s="24">
        <v>80</v>
      </c>
      <c r="E19" s="24">
        <v>20</v>
      </c>
      <c r="F19" s="24">
        <v>0</v>
      </c>
      <c r="G19" s="24">
        <v>100</v>
      </c>
    </row>
    <row r="20" spans="1:7" s="25" customFormat="1" ht="27" customHeight="1">
      <c r="A20" s="21">
        <v>7</v>
      </c>
      <c r="B20" s="22" t="s">
        <v>270</v>
      </c>
      <c r="C20" s="23" t="s">
        <v>267</v>
      </c>
      <c r="D20" s="24">
        <v>20</v>
      </c>
      <c r="E20" s="24">
        <v>10</v>
      </c>
      <c r="F20" s="24">
        <v>0</v>
      </c>
      <c r="G20" s="24">
        <v>30</v>
      </c>
    </row>
    <row r="21" spans="1:7" s="25" customFormat="1" ht="27" customHeight="1">
      <c r="A21" s="21">
        <v>8</v>
      </c>
      <c r="B21" s="22" t="s">
        <v>271</v>
      </c>
      <c r="C21" s="23" t="s">
        <v>447</v>
      </c>
      <c r="D21" s="24">
        <v>60</v>
      </c>
      <c r="E21" s="24">
        <v>20</v>
      </c>
      <c r="F21" s="24">
        <v>0</v>
      </c>
      <c r="G21" s="24">
        <v>80</v>
      </c>
    </row>
    <row r="22" spans="1:7" s="25" customFormat="1" ht="27" customHeight="1">
      <c r="A22" s="21">
        <v>9</v>
      </c>
      <c r="B22" s="22" t="s">
        <v>272</v>
      </c>
      <c r="C22" s="23" t="s">
        <v>81</v>
      </c>
      <c r="D22" s="24">
        <v>70</v>
      </c>
      <c r="E22" s="24">
        <v>20</v>
      </c>
      <c r="F22" s="24">
        <v>0</v>
      </c>
      <c r="G22" s="24">
        <v>90</v>
      </c>
    </row>
    <row r="23" spans="1:7" s="25" customFormat="1" ht="27" customHeight="1">
      <c r="A23" s="21">
        <v>10</v>
      </c>
      <c r="B23" s="22" t="s">
        <v>273</v>
      </c>
      <c r="C23" s="23" t="s">
        <v>448</v>
      </c>
      <c r="D23" s="24">
        <v>150</v>
      </c>
      <c r="E23" s="24">
        <v>20</v>
      </c>
      <c r="F23" s="24">
        <v>0</v>
      </c>
      <c r="G23" s="24">
        <v>170</v>
      </c>
    </row>
    <row r="24" spans="1:7" s="25" customFormat="1" ht="27" customHeight="1">
      <c r="A24" s="21">
        <v>11</v>
      </c>
      <c r="B24" s="22" t="s">
        <v>274</v>
      </c>
      <c r="C24" s="23" t="s">
        <v>449</v>
      </c>
      <c r="D24" s="24">
        <v>60</v>
      </c>
      <c r="E24" s="24">
        <v>20</v>
      </c>
      <c r="F24" s="24">
        <v>0</v>
      </c>
      <c r="G24" s="24">
        <v>80</v>
      </c>
    </row>
    <row r="25" spans="1:7" s="25" customFormat="1" ht="45" customHeight="1">
      <c r="A25" s="21">
        <v>12</v>
      </c>
      <c r="B25" s="22" t="s">
        <v>275</v>
      </c>
      <c r="C25" s="23" t="s">
        <v>453</v>
      </c>
      <c r="D25" s="24">
        <v>80</v>
      </c>
      <c r="E25" s="24">
        <v>20</v>
      </c>
      <c r="F25" s="24">
        <v>0</v>
      </c>
      <c r="G25" s="24">
        <v>100</v>
      </c>
    </row>
    <row r="26" spans="1:7" s="25" customFormat="1" ht="27" customHeight="1">
      <c r="A26" s="21">
        <v>13</v>
      </c>
      <c r="B26" s="22" t="s">
        <v>276</v>
      </c>
      <c r="C26" s="23" t="s">
        <v>79</v>
      </c>
      <c r="D26" s="24">
        <v>65</v>
      </c>
      <c r="E26" s="24">
        <v>15</v>
      </c>
      <c r="F26" s="24">
        <v>0</v>
      </c>
      <c r="G26" s="24">
        <v>80</v>
      </c>
    </row>
    <row r="27" spans="1:7" s="25" customFormat="1" ht="27" customHeight="1">
      <c r="A27" s="21">
        <v>14</v>
      </c>
      <c r="B27" s="22" t="s">
        <v>277</v>
      </c>
      <c r="C27" s="23" t="s">
        <v>278</v>
      </c>
      <c r="D27" s="24">
        <v>100</v>
      </c>
      <c r="E27" s="24">
        <v>20</v>
      </c>
      <c r="F27" s="24">
        <v>0</v>
      </c>
      <c r="G27" s="24">
        <v>120</v>
      </c>
    </row>
    <row r="28" spans="1:7" s="25" customFormat="1" ht="27" customHeight="1">
      <c r="A28" s="21">
        <v>15</v>
      </c>
      <c r="B28" s="22" t="s">
        <v>279</v>
      </c>
      <c r="C28" s="23" t="s">
        <v>79</v>
      </c>
      <c r="D28" s="24">
        <v>65</v>
      </c>
      <c r="E28" s="24">
        <v>15</v>
      </c>
      <c r="F28" s="24">
        <v>0</v>
      </c>
      <c r="G28" s="24">
        <v>80</v>
      </c>
    </row>
    <row r="29" spans="1:7" s="25" customFormat="1" ht="27" customHeight="1">
      <c r="A29" s="21">
        <v>16</v>
      </c>
      <c r="B29" s="22" t="s">
        <v>280</v>
      </c>
      <c r="C29" s="23" t="s">
        <v>450</v>
      </c>
      <c r="D29" s="24">
        <v>60</v>
      </c>
      <c r="E29" s="24">
        <v>20</v>
      </c>
      <c r="F29" s="24">
        <v>0</v>
      </c>
      <c r="G29" s="24">
        <v>80</v>
      </c>
    </row>
    <row r="30" spans="1:7" s="25" customFormat="1" ht="27" customHeight="1">
      <c r="A30" s="21">
        <v>17</v>
      </c>
      <c r="B30" s="22" t="s">
        <v>281</v>
      </c>
      <c r="C30" s="23" t="s">
        <v>79</v>
      </c>
      <c r="D30" s="24">
        <v>65</v>
      </c>
      <c r="E30" s="24">
        <v>15</v>
      </c>
      <c r="F30" s="24">
        <v>0</v>
      </c>
      <c r="G30" s="24">
        <v>80</v>
      </c>
    </row>
    <row r="31" spans="1:7" s="25" customFormat="1" ht="27" customHeight="1">
      <c r="A31" s="21">
        <v>18</v>
      </c>
      <c r="B31" s="22" t="s">
        <v>282</v>
      </c>
      <c r="C31" s="23" t="s">
        <v>78</v>
      </c>
      <c r="D31" s="24">
        <v>55</v>
      </c>
      <c r="E31" s="24">
        <v>15</v>
      </c>
      <c r="F31" s="24">
        <v>0</v>
      </c>
      <c r="G31" s="24">
        <v>70</v>
      </c>
    </row>
    <row r="32" spans="1:7" s="25" customFormat="1" ht="27" customHeight="1">
      <c r="A32" s="21">
        <v>19</v>
      </c>
      <c r="B32" s="22" t="s">
        <v>283</v>
      </c>
      <c r="C32" s="23" t="s">
        <v>233</v>
      </c>
      <c r="D32" s="24">
        <v>65</v>
      </c>
      <c r="E32" s="24">
        <v>15</v>
      </c>
      <c r="F32" s="24">
        <v>0</v>
      </c>
      <c r="G32" s="24">
        <v>80</v>
      </c>
    </row>
    <row r="33" spans="1:7" s="25" customFormat="1" ht="27" customHeight="1">
      <c r="A33" s="21">
        <v>20</v>
      </c>
      <c r="B33" s="22" t="s">
        <v>284</v>
      </c>
      <c r="C33" s="23" t="s">
        <v>79</v>
      </c>
      <c r="D33" s="24">
        <v>50</v>
      </c>
      <c r="E33" s="24">
        <v>15</v>
      </c>
      <c r="F33" s="24">
        <v>0</v>
      </c>
      <c r="G33" s="24">
        <v>65</v>
      </c>
    </row>
    <row r="34" spans="1:7" s="25" customFormat="1" ht="27" customHeight="1">
      <c r="A34" s="21">
        <v>21</v>
      </c>
      <c r="B34" s="22" t="s">
        <v>285</v>
      </c>
      <c r="C34" s="23" t="s">
        <v>286</v>
      </c>
      <c r="D34" s="24">
        <v>70</v>
      </c>
      <c r="E34" s="24">
        <v>20</v>
      </c>
      <c r="F34" s="24">
        <v>0</v>
      </c>
      <c r="G34" s="24">
        <v>90</v>
      </c>
    </row>
    <row r="35" spans="1:7" s="25" customFormat="1" ht="27" customHeight="1">
      <c r="A35" s="21">
        <v>22</v>
      </c>
      <c r="B35" s="22" t="s">
        <v>287</v>
      </c>
      <c r="C35" s="23" t="s">
        <v>288</v>
      </c>
      <c r="D35" s="24">
        <v>100</v>
      </c>
      <c r="E35" s="24">
        <v>20</v>
      </c>
      <c r="F35" s="24">
        <v>0</v>
      </c>
      <c r="G35" s="24">
        <v>120</v>
      </c>
    </row>
    <row r="36" spans="1:7" s="25" customFormat="1" ht="27" customHeight="1">
      <c r="A36" s="21">
        <v>23</v>
      </c>
      <c r="B36" s="22" t="s">
        <v>289</v>
      </c>
      <c r="C36" s="23" t="s">
        <v>278</v>
      </c>
      <c r="D36" s="24">
        <v>70</v>
      </c>
      <c r="E36" s="24">
        <v>20</v>
      </c>
      <c r="F36" s="24">
        <v>0</v>
      </c>
      <c r="G36" s="24">
        <v>90</v>
      </c>
    </row>
    <row r="37" spans="1:7" s="25" customFormat="1" ht="27" customHeight="1">
      <c r="A37" s="21">
        <v>24</v>
      </c>
      <c r="B37" s="22" t="s">
        <v>290</v>
      </c>
      <c r="C37" s="23" t="s">
        <v>79</v>
      </c>
      <c r="D37" s="24">
        <v>65</v>
      </c>
      <c r="E37" s="24">
        <v>15</v>
      </c>
      <c r="F37" s="24">
        <v>0</v>
      </c>
      <c r="G37" s="24">
        <v>80</v>
      </c>
    </row>
    <row r="38" spans="1:7" s="25" customFormat="1" ht="27" customHeight="1">
      <c r="A38" s="21">
        <v>25</v>
      </c>
      <c r="B38" s="22" t="s">
        <v>291</v>
      </c>
      <c r="C38" s="23" t="s">
        <v>451</v>
      </c>
      <c r="D38" s="24">
        <v>65</v>
      </c>
      <c r="E38" s="24">
        <v>15</v>
      </c>
      <c r="F38" s="24">
        <v>0</v>
      </c>
      <c r="G38" s="24">
        <v>80</v>
      </c>
    </row>
    <row r="39" spans="1:7" s="25" customFormat="1" ht="27" customHeight="1">
      <c r="A39" s="21">
        <v>26</v>
      </c>
      <c r="B39" s="22" t="s">
        <v>292</v>
      </c>
      <c r="C39" s="23" t="s">
        <v>233</v>
      </c>
      <c r="D39" s="24">
        <v>25</v>
      </c>
      <c r="E39" s="24">
        <v>15</v>
      </c>
      <c r="F39" s="24">
        <v>0</v>
      </c>
      <c r="G39" s="24">
        <v>40</v>
      </c>
    </row>
    <row r="40" spans="1:7" s="25" customFormat="1" ht="27" customHeight="1">
      <c r="A40" s="21">
        <v>27</v>
      </c>
      <c r="B40" s="22" t="s">
        <v>293</v>
      </c>
      <c r="C40" s="23" t="s">
        <v>79</v>
      </c>
      <c r="D40" s="24">
        <v>75</v>
      </c>
      <c r="E40" s="24">
        <v>15</v>
      </c>
      <c r="F40" s="24">
        <v>0</v>
      </c>
      <c r="G40" s="24">
        <v>90</v>
      </c>
    </row>
    <row r="41" spans="1:7" s="25" customFormat="1" ht="27" customHeight="1">
      <c r="A41" s="21">
        <v>28</v>
      </c>
      <c r="B41" s="22" t="s">
        <v>294</v>
      </c>
      <c r="C41" s="23" t="s">
        <v>452</v>
      </c>
      <c r="D41" s="24">
        <v>90</v>
      </c>
      <c r="E41" s="24">
        <v>20</v>
      </c>
      <c r="F41" s="24">
        <v>0</v>
      </c>
      <c r="G41" s="24">
        <v>110</v>
      </c>
    </row>
    <row r="42" spans="1:7" s="25" customFormat="1" ht="27" customHeight="1">
      <c r="A42" s="21">
        <v>29</v>
      </c>
      <c r="B42" s="22" t="s">
        <v>295</v>
      </c>
      <c r="C42" s="23" t="s">
        <v>454</v>
      </c>
      <c r="D42" s="24">
        <v>65</v>
      </c>
      <c r="E42" s="24">
        <v>15</v>
      </c>
      <c r="F42" s="24">
        <v>0</v>
      </c>
      <c r="G42" s="24">
        <v>80</v>
      </c>
    </row>
    <row r="43" spans="1:7" s="25" customFormat="1" ht="27" customHeight="1">
      <c r="A43" s="21">
        <v>30</v>
      </c>
      <c r="B43" s="22" t="s">
        <v>296</v>
      </c>
      <c r="C43" s="23" t="s">
        <v>233</v>
      </c>
      <c r="D43" s="24">
        <v>65</v>
      </c>
      <c r="E43" s="24">
        <v>15</v>
      </c>
      <c r="F43" s="24">
        <v>0</v>
      </c>
      <c r="G43" s="24">
        <v>80</v>
      </c>
    </row>
    <row r="44" spans="1:7" s="25" customFormat="1" ht="27" customHeight="1">
      <c r="A44" s="21">
        <v>31</v>
      </c>
      <c r="B44" s="22" t="s">
        <v>297</v>
      </c>
      <c r="C44" s="23" t="s">
        <v>79</v>
      </c>
      <c r="D44" s="24">
        <v>65</v>
      </c>
      <c r="E44" s="24">
        <v>15</v>
      </c>
      <c r="F44" s="24">
        <v>0</v>
      </c>
      <c r="G44" s="24">
        <v>80</v>
      </c>
    </row>
    <row r="45" spans="1:7" s="25" customFormat="1" ht="27" customHeight="1">
      <c r="A45" s="21">
        <v>32</v>
      </c>
      <c r="B45" s="22" t="s">
        <v>298</v>
      </c>
      <c r="C45" s="23" t="s">
        <v>267</v>
      </c>
      <c r="D45" s="24">
        <v>40</v>
      </c>
      <c r="E45" s="24">
        <v>20</v>
      </c>
      <c r="F45" s="24">
        <v>0</v>
      </c>
      <c r="G45" s="24">
        <v>60</v>
      </c>
    </row>
    <row r="46" spans="1:7" s="25" customFormat="1" ht="27" customHeight="1">
      <c r="A46" s="21">
        <v>33</v>
      </c>
      <c r="B46" s="22" t="s">
        <v>299</v>
      </c>
      <c r="C46" s="23" t="s">
        <v>267</v>
      </c>
      <c r="D46" s="24">
        <v>30</v>
      </c>
      <c r="E46" s="24">
        <v>20</v>
      </c>
      <c r="F46" s="24">
        <v>0</v>
      </c>
      <c r="G46" s="24">
        <v>50</v>
      </c>
    </row>
    <row r="47" spans="1:7" s="25" customFormat="1" ht="27" customHeight="1">
      <c r="A47" s="21">
        <v>34</v>
      </c>
      <c r="B47" s="22" t="s">
        <v>300</v>
      </c>
      <c r="C47" s="23" t="s">
        <v>301</v>
      </c>
      <c r="D47" s="24">
        <v>20</v>
      </c>
      <c r="E47" s="24">
        <v>20</v>
      </c>
      <c r="F47" s="24">
        <v>0</v>
      </c>
      <c r="G47" s="24">
        <v>40</v>
      </c>
    </row>
    <row r="48" spans="1:7" s="25" customFormat="1" ht="27" customHeight="1">
      <c r="A48" s="21">
        <v>35</v>
      </c>
      <c r="B48" s="22" t="s">
        <v>302</v>
      </c>
      <c r="C48" s="23" t="s">
        <v>303</v>
      </c>
      <c r="D48" s="24">
        <v>60</v>
      </c>
      <c r="E48" s="24">
        <v>20</v>
      </c>
      <c r="F48" s="24">
        <v>0</v>
      </c>
      <c r="G48" s="24">
        <v>80</v>
      </c>
    </row>
    <row r="49" spans="1:7" s="25" customFormat="1" ht="27" customHeight="1">
      <c r="A49" s="21">
        <v>36</v>
      </c>
      <c r="B49" s="22" t="s">
        <v>304</v>
      </c>
      <c r="C49" s="23" t="s">
        <v>288</v>
      </c>
      <c r="D49" s="24">
        <v>60</v>
      </c>
      <c r="E49" s="24">
        <v>20</v>
      </c>
      <c r="F49" s="24">
        <v>0</v>
      </c>
      <c r="G49" s="24">
        <v>80</v>
      </c>
    </row>
    <row r="50" spans="1:7" s="25" customFormat="1" ht="27" customHeight="1">
      <c r="A50" s="21">
        <v>37</v>
      </c>
      <c r="B50" s="22" t="s">
        <v>305</v>
      </c>
      <c r="C50" s="23" t="s">
        <v>80</v>
      </c>
      <c r="D50" s="24">
        <v>70</v>
      </c>
      <c r="E50" s="24">
        <v>20</v>
      </c>
      <c r="F50" s="24">
        <v>0</v>
      </c>
      <c r="G50" s="24">
        <v>90</v>
      </c>
    </row>
    <row r="51" spans="1:7" s="25" customFormat="1" ht="27" customHeight="1">
      <c r="A51" s="21">
        <v>38</v>
      </c>
      <c r="B51" s="22" t="s">
        <v>306</v>
      </c>
      <c r="C51" s="23" t="s">
        <v>455</v>
      </c>
      <c r="D51" s="24">
        <v>60</v>
      </c>
      <c r="E51" s="24">
        <v>20</v>
      </c>
      <c r="F51" s="24">
        <v>0</v>
      </c>
      <c r="G51" s="24">
        <v>80</v>
      </c>
    </row>
    <row r="52" spans="1:7" s="25" customFormat="1" ht="27" customHeight="1">
      <c r="A52" s="21">
        <v>39</v>
      </c>
      <c r="B52" s="22" t="s">
        <v>307</v>
      </c>
      <c r="C52" s="23" t="s">
        <v>456</v>
      </c>
      <c r="D52" s="24">
        <v>60</v>
      </c>
      <c r="E52" s="24">
        <v>20</v>
      </c>
      <c r="F52" s="24">
        <v>0</v>
      </c>
      <c r="G52" s="24">
        <v>80</v>
      </c>
    </row>
    <row r="53" spans="1:7" s="25" customFormat="1" ht="27" customHeight="1">
      <c r="A53" s="21">
        <v>40</v>
      </c>
      <c r="B53" s="22" t="s">
        <v>308</v>
      </c>
      <c r="C53" s="23" t="s">
        <v>457</v>
      </c>
      <c r="D53" s="24">
        <v>60</v>
      </c>
      <c r="E53" s="24">
        <v>20</v>
      </c>
      <c r="F53" s="24">
        <v>0</v>
      </c>
      <c r="G53" s="24">
        <v>80</v>
      </c>
    </row>
    <row r="54" spans="1:7" s="25" customFormat="1" ht="27" customHeight="1">
      <c r="A54" s="21">
        <v>41</v>
      </c>
      <c r="B54" s="22" t="s">
        <v>309</v>
      </c>
      <c r="C54" s="23" t="s">
        <v>241</v>
      </c>
      <c r="D54" s="24">
        <v>60</v>
      </c>
      <c r="E54" s="24">
        <v>20</v>
      </c>
      <c r="F54" s="24">
        <v>0</v>
      </c>
      <c r="G54" s="24">
        <v>80</v>
      </c>
    </row>
    <row r="55" spans="1:7" s="25" customFormat="1" ht="27" customHeight="1">
      <c r="A55" s="21">
        <v>42</v>
      </c>
      <c r="B55" s="22" t="s">
        <v>310</v>
      </c>
      <c r="C55" s="23" t="s">
        <v>458</v>
      </c>
      <c r="D55" s="24">
        <v>60</v>
      </c>
      <c r="E55" s="24">
        <v>20</v>
      </c>
      <c r="F55" s="24">
        <v>0</v>
      </c>
      <c r="G55" s="24">
        <v>80</v>
      </c>
    </row>
    <row r="56" spans="1:7" s="25" customFormat="1" ht="27" customHeight="1">
      <c r="A56" s="21">
        <v>43</v>
      </c>
      <c r="B56" s="22" t="s">
        <v>311</v>
      </c>
      <c r="C56" s="23" t="s">
        <v>459</v>
      </c>
      <c r="D56" s="24">
        <v>75</v>
      </c>
      <c r="E56" s="24">
        <v>15</v>
      </c>
      <c r="F56" s="24">
        <v>0</v>
      </c>
      <c r="G56" s="24">
        <v>90</v>
      </c>
    </row>
    <row r="57" spans="1:7" s="25" customFormat="1" ht="27" customHeight="1">
      <c r="A57" s="21">
        <v>44</v>
      </c>
      <c r="B57" s="22" t="s">
        <v>312</v>
      </c>
      <c r="C57" s="23" t="s">
        <v>460</v>
      </c>
      <c r="D57" s="24">
        <v>60</v>
      </c>
      <c r="E57" s="24">
        <v>20</v>
      </c>
      <c r="F57" s="24">
        <v>0</v>
      </c>
      <c r="G57" s="24">
        <v>80</v>
      </c>
    </row>
    <row r="58" spans="1:7" s="25" customFormat="1" ht="27" customHeight="1">
      <c r="A58" s="21">
        <v>45</v>
      </c>
      <c r="B58" s="22" t="s">
        <v>313</v>
      </c>
      <c r="C58" s="23" t="s">
        <v>477</v>
      </c>
      <c r="D58" s="24">
        <v>20</v>
      </c>
      <c r="E58" s="24">
        <v>20</v>
      </c>
      <c r="F58" s="24">
        <v>0</v>
      </c>
      <c r="G58" s="24">
        <v>40</v>
      </c>
    </row>
    <row r="59" spans="1:7" s="25" customFormat="1" ht="27" customHeight="1">
      <c r="A59" s="21">
        <v>46</v>
      </c>
      <c r="B59" s="22" t="s">
        <v>314</v>
      </c>
      <c r="C59" s="23" t="s">
        <v>79</v>
      </c>
      <c r="D59" s="24">
        <v>55</v>
      </c>
      <c r="E59" s="24">
        <v>15</v>
      </c>
      <c r="F59" s="24">
        <v>0</v>
      </c>
      <c r="G59" s="24">
        <v>70</v>
      </c>
    </row>
    <row r="60" spans="1:7" s="25" customFormat="1" ht="27" customHeight="1">
      <c r="A60" s="21">
        <v>47</v>
      </c>
      <c r="B60" s="22" t="s">
        <v>315</v>
      </c>
      <c r="C60" s="23" t="s">
        <v>269</v>
      </c>
      <c r="D60" s="24">
        <v>90</v>
      </c>
      <c r="E60" s="24">
        <v>20</v>
      </c>
      <c r="F60" s="24">
        <v>0</v>
      </c>
      <c r="G60" s="24">
        <v>110</v>
      </c>
    </row>
    <row r="61" spans="1:7" s="25" customFormat="1" ht="27" customHeight="1">
      <c r="A61" s="21">
        <v>48</v>
      </c>
      <c r="B61" s="23" t="s">
        <v>316</v>
      </c>
      <c r="C61" s="23" t="s">
        <v>461</v>
      </c>
      <c r="D61" s="26">
        <v>60</v>
      </c>
      <c r="E61" s="26">
        <v>20</v>
      </c>
      <c r="F61" s="26">
        <v>0</v>
      </c>
      <c r="G61" s="26">
        <v>80</v>
      </c>
    </row>
    <row r="62" spans="1:7" s="25" customFormat="1" ht="27" customHeight="1">
      <c r="A62" s="21">
        <v>49</v>
      </c>
      <c r="B62" s="22" t="s">
        <v>317</v>
      </c>
      <c r="C62" s="23" t="s">
        <v>462</v>
      </c>
      <c r="D62" s="24">
        <v>100</v>
      </c>
      <c r="E62" s="24">
        <v>15</v>
      </c>
      <c r="F62" s="24">
        <v>0</v>
      </c>
      <c r="G62" s="24">
        <v>115</v>
      </c>
    </row>
    <row r="63" spans="1:7" s="25" customFormat="1" ht="27" customHeight="1">
      <c r="A63" s="21">
        <v>50</v>
      </c>
      <c r="B63" s="22" t="s">
        <v>318</v>
      </c>
      <c r="C63" s="23" t="s">
        <v>463</v>
      </c>
      <c r="D63" s="24">
        <v>70</v>
      </c>
      <c r="E63" s="24">
        <v>15</v>
      </c>
      <c r="F63" s="24">
        <v>0</v>
      </c>
      <c r="G63" s="24">
        <v>85</v>
      </c>
    </row>
    <row r="64" spans="1:7" s="25" customFormat="1" ht="27" customHeight="1">
      <c r="A64" s="21">
        <v>51</v>
      </c>
      <c r="B64" s="22" t="s">
        <v>319</v>
      </c>
      <c r="C64" s="23" t="s">
        <v>464</v>
      </c>
      <c r="D64" s="24">
        <v>75</v>
      </c>
      <c r="E64" s="24">
        <v>15</v>
      </c>
      <c r="F64" s="24">
        <v>0</v>
      </c>
      <c r="G64" s="24">
        <v>90</v>
      </c>
    </row>
    <row r="65" spans="1:7" s="25" customFormat="1" ht="27" customHeight="1">
      <c r="A65" s="21">
        <v>52</v>
      </c>
      <c r="B65" s="23" t="s">
        <v>320</v>
      </c>
      <c r="C65" s="23" t="s">
        <v>465</v>
      </c>
      <c r="D65" s="26">
        <v>70</v>
      </c>
      <c r="E65" s="26">
        <v>20</v>
      </c>
      <c r="F65" s="26">
        <v>0</v>
      </c>
      <c r="G65" s="26">
        <v>90</v>
      </c>
    </row>
    <row r="66" spans="1:7" s="25" customFormat="1" ht="27" customHeight="1">
      <c r="A66" s="21">
        <v>53</v>
      </c>
      <c r="B66" s="22" t="s">
        <v>321</v>
      </c>
      <c r="C66" s="23" t="s">
        <v>322</v>
      </c>
      <c r="D66" s="24">
        <v>70</v>
      </c>
      <c r="E66" s="24">
        <v>20</v>
      </c>
      <c r="F66" s="24">
        <v>0</v>
      </c>
      <c r="G66" s="24">
        <v>90</v>
      </c>
    </row>
    <row r="67" spans="1:7" s="25" customFormat="1" ht="27" customHeight="1">
      <c r="A67" s="21">
        <v>54</v>
      </c>
      <c r="B67" s="22" t="s">
        <v>323</v>
      </c>
      <c r="C67" s="23" t="s">
        <v>303</v>
      </c>
      <c r="D67" s="24">
        <v>60</v>
      </c>
      <c r="E67" s="24">
        <v>20</v>
      </c>
      <c r="F67" s="24">
        <v>0</v>
      </c>
      <c r="G67" s="24">
        <v>80</v>
      </c>
    </row>
    <row r="68" spans="1:7" s="25" customFormat="1" ht="27" customHeight="1">
      <c r="A68" s="21">
        <v>55</v>
      </c>
      <c r="B68" s="22" t="s">
        <v>324</v>
      </c>
      <c r="C68" s="23" t="s">
        <v>466</v>
      </c>
      <c r="D68" s="24">
        <v>90</v>
      </c>
      <c r="E68" s="24">
        <v>20</v>
      </c>
      <c r="F68" s="24">
        <v>0</v>
      </c>
      <c r="G68" s="24">
        <v>110</v>
      </c>
    </row>
    <row r="69" spans="1:7" s="25" customFormat="1" ht="27" customHeight="1">
      <c r="A69" s="21">
        <v>56</v>
      </c>
      <c r="B69" s="22" t="s">
        <v>325</v>
      </c>
      <c r="C69" s="23" t="s">
        <v>81</v>
      </c>
      <c r="D69" s="24">
        <v>65</v>
      </c>
      <c r="E69" s="24">
        <v>15</v>
      </c>
      <c r="F69" s="24">
        <v>0</v>
      </c>
      <c r="G69" s="24">
        <v>80</v>
      </c>
    </row>
    <row r="70" spans="1:7" s="25" customFormat="1" ht="27" customHeight="1">
      <c r="A70" s="21">
        <v>57</v>
      </c>
      <c r="B70" s="22" t="s">
        <v>326</v>
      </c>
      <c r="C70" s="23" t="s">
        <v>467</v>
      </c>
      <c r="D70" s="24">
        <v>60</v>
      </c>
      <c r="E70" s="24">
        <v>20</v>
      </c>
      <c r="F70" s="24">
        <v>0</v>
      </c>
      <c r="G70" s="24">
        <v>80</v>
      </c>
    </row>
    <row r="71" spans="1:7" s="25" customFormat="1" ht="27" customHeight="1">
      <c r="A71" s="21">
        <v>58</v>
      </c>
      <c r="B71" s="22" t="s">
        <v>327</v>
      </c>
      <c r="C71" s="23" t="s">
        <v>468</v>
      </c>
      <c r="D71" s="24">
        <v>60</v>
      </c>
      <c r="E71" s="24">
        <v>20</v>
      </c>
      <c r="F71" s="24">
        <v>0</v>
      </c>
      <c r="G71" s="24">
        <v>80</v>
      </c>
    </row>
    <row r="72" spans="1:7" s="25" customFormat="1" ht="27" customHeight="1">
      <c r="A72" s="21">
        <v>59</v>
      </c>
      <c r="B72" s="23" t="s">
        <v>328</v>
      </c>
      <c r="C72" s="23" t="s">
        <v>329</v>
      </c>
      <c r="D72" s="26">
        <v>130</v>
      </c>
      <c r="E72" s="26">
        <v>20</v>
      </c>
      <c r="F72" s="26">
        <v>0</v>
      </c>
      <c r="G72" s="26">
        <v>150</v>
      </c>
    </row>
    <row r="73" spans="1:7" s="25" customFormat="1" ht="27" customHeight="1">
      <c r="A73" s="21">
        <v>60</v>
      </c>
      <c r="B73" s="23" t="s">
        <v>330</v>
      </c>
      <c r="C73" s="23" t="s">
        <v>469</v>
      </c>
      <c r="D73" s="26">
        <v>80</v>
      </c>
      <c r="E73" s="26">
        <v>20</v>
      </c>
      <c r="F73" s="26">
        <v>0</v>
      </c>
      <c r="G73" s="26">
        <v>100</v>
      </c>
    </row>
    <row r="74" spans="1:7" s="25" customFormat="1" ht="27" customHeight="1">
      <c r="A74" s="21">
        <v>61</v>
      </c>
      <c r="B74" s="22" t="s">
        <v>331</v>
      </c>
      <c r="C74" s="23" t="s">
        <v>269</v>
      </c>
      <c r="D74" s="24">
        <v>70</v>
      </c>
      <c r="E74" s="24">
        <v>20</v>
      </c>
      <c r="F74" s="24">
        <v>0</v>
      </c>
      <c r="G74" s="24">
        <v>90</v>
      </c>
    </row>
    <row r="75" spans="1:7" s="25" customFormat="1" ht="27" customHeight="1">
      <c r="A75" s="21">
        <v>62</v>
      </c>
      <c r="B75" s="22" t="s">
        <v>332</v>
      </c>
      <c r="C75" s="23" t="s">
        <v>269</v>
      </c>
      <c r="D75" s="24">
        <v>70</v>
      </c>
      <c r="E75" s="24">
        <v>20</v>
      </c>
      <c r="F75" s="24">
        <v>0</v>
      </c>
      <c r="G75" s="24">
        <v>90</v>
      </c>
    </row>
    <row r="76" spans="1:7" s="25" customFormat="1" ht="27" customHeight="1">
      <c r="A76" s="21">
        <v>63</v>
      </c>
      <c r="B76" s="22" t="s">
        <v>333</v>
      </c>
      <c r="C76" s="23" t="s">
        <v>470</v>
      </c>
      <c r="D76" s="24">
        <v>65</v>
      </c>
      <c r="E76" s="24">
        <v>15</v>
      </c>
      <c r="F76" s="24">
        <v>0</v>
      </c>
      <c r="G76" s="24">
        <v>80</v>
      </c>
    </row>
    <row r="77" spans="1:7" s="25" customFormat="1" ht="27" customHeight="1">
      <c r="A77" s="21">
        <v>64</v>
      </c>
      <c r="B77" s="23" t="s">
        <v>334</v>
      </c>
      <c r="C77" s="23" t="s">
        <v>471</v>
      </c>
      <c r="D77" s="26">
        <v>60</v>
      </c>
      <c r="E77" s="26">
        <v>20</v>
      </c>
      <c r="F77" s="26">
        <v>0</v>
      </c>
      <c r="G77" s="26">
        <v>80</v>
      </c>
    </row>
    <row r="78" spans="1:7" s="25" customFormat="1" ht="27" customHeight="1">
      <c r="A78" s="21">
        <v>65</v>
      </c>
      <c r="B78" s="22" t="s">
        <v>335</v>
      </c>
      <c r="C78" s="23" t="s">
        <v>269</v>
      </c>
      <c r="D78" s="24">
        <v>70</v>
      </c>
      <c r="E78" s="24">
        <v>20</v>
      </c>
      <c r="F78" s="24">
        <v>0</v>
      </c>
      <c r="G78" s="24">
        <v>90</v>
      </c>
    </row>
    <row r="79" spans="1:7" s="25" customFormat="1" ht="27" customHeight="1">
      <c r="A79" s="21">
        <v>66</v>
      </c>
      <c r="B79" s="22" t="s">
        <v>336</v>
      </c>
      <c r="C79" s="23" t="s">
        <v>269</v>
      </c>
      <c r="D79" s="24">
        <v>80</v>
      </c>
      <c r="E79" s="24">
        <v>20</v>
      </c>
      <c r="F79" s="24">
        <v>0</v>
      </c>
      <c r="G79" s="24">
        <v>100</v>
      </c>
    </row>
    <row r="80" spans="1:7" s="25" customFormat="1" ht="27" customHeight="1">
      <c r="A80" s="21">
        <v>67</v>
      </c>
      <c r="B80" s="22" t="s">
        <v>337</v>
      </c>
      <c r="C80" s="23" t="s">
        <v>338</v>
      </c>
      <c r="D80" s="24">
        <v>80</v>
      </c>
      <c r="E80" s="24">
        <v>20</v>
      </c>
      <c r="F80" s="24">
        <v>0</v>
      </c>
      <c r="G80" s="24">
        <v>100</v>
      </c>
    </row>
    <row r="81" spans="1:7" s="25" customFormat="1" ht="27" customHeight="1">
      <c r="A81" s="21">
        <v>68</v>
      </c>
      <c r="B81" s="22" t="s">
        <v>339</v>
      </c>
      <c r="C81" s="23" t="s">
        <v>241</v>
      </c>
      <c r="D81" s="24">
        <v>80</v>
      </c>
      <c r="E81" s="24">
        <v>20</v>
      </c>
      <c r="F81" s="24">
        <v>0</v>
      </c>
      <c r="G81" s="24">
        <v>100</v>
      </c>
    </row>
    <row r="82" spans="1:7" s="25" customFormat="1" ht="27" customHeight="1">
      <c r="A82" s="21">
        <v>69</v>
      </c>
      <c r="B82" s="22" t="s">
        <v>340</v>
      </c>
      <c r="C82" s="23" t="s">
        <v>241</v>
      </c>
      <c r="D82" s="24">
        <v>80</v>
      </c>
      <c r="E82" s="24">
        <v>20</v>
      </c>
      <c r="F82" s="24">
        <v>0</v>
      </c>
      <c r="G82" s="24">
        <v>100</v>
      </c>
    </row>
    <row r="83" spans="1:7" s="25" customFormat="1" ht="27" customHeight="1">
      <c r="A83" s="21">
        <v>70</v>
      </c>
      <c r="B83" s="22" t="s">
        <v>341</v>
      </c>
      <c r="C83" s="23" t="s">
        <v>269</v>
      </c>
      <c r="D83" s="24">
        <v>80</v>
      </c>
      <c r="E83" s="24">
        <v>20</v>
      </c>
      <c r="F83" s="24">
        <v>0</v>
      </c>
      <c r="G83" s="24">
        <v>100</v>
      </c>
    </row>
    <row r="84" spans="1:7" s="25" customFormat="1" ht="27" customHeight="1">
      <c r="A84" s="21">
        <v>71</v>
      </c>
      <c r="B84" s="22" t="s">
        <v>342</v>
      </c>
      <c r="C84" s="23" t="s">
        <v>472</v>
      </c>
      <c r="D84" s="24">
        <v>70</v>
      </c>
      <c r="E84" s="24">
        <v>20</v>
      </c>
      <c r="F84" s="24">
        <v>0</v>
      </c>
      <c r="G84" s="24">
        <v>90</v>
      </c>
    </row>
    <row r="85" spans="1:7" s="25" customFormat="1" ht="27" customHeight="1">
      <c r="A85" s="21">
        <v>72</v>
      </c>
      <c r="B85" s="22" t="s">
        <v>343</v>
      </c>
      <c r="C85" s="23" t="s">
        <v>473</v>
      </c>
      <c r="D85" s="24">
        <v>60</v>
      </c>
      <c r="E85" s="24">
        <v>20</v>
      </c>
      <c r="F85" s="24">
        <v>0</v>
      </c>
      <c r="G85" s="24">
        <v>80</v>
      </c>
    </row>
    <row r="86" spans="1:7" s="25" customFormat="1" ht="27" customHeight="1">
      <c r="A86" s="21">
        <v>73</v>
      </c>
      <c r="B86" s="22" t="s">
        <v>344</v>
      </c>
      <c r="C86" s="23" t="s">
        <v>474</v>
      </c>
      <c r="D86" s="24">
        <v>60</v>
      </c>
      <c r="E86" s="24">
        <v>20</v>
      </c>
      <c r="F86" s="24">
        <v>0</v>
      </c>
      <c r="G86" s="24">
        <v>80</v>
      </c>
    </row>
    <row r="87" spans="1:7" s="25" customFormat="1" ht="27" customHeight="1">
      <c r="A87" s="21">
        <v>74</v>
      </c>
      <c r="B87" s="22" t="s">
        <v>345</v>
      </c>
      <c r="C87" s="23" t="s">
        <v>346</v>
      </c>
      <c r="D87" s="24">
        <v>10</v>
      </c>
      <c r="E87" s="24">
        <v>20</v>
      </c>
      <c r="F87" s="24">
        <v>0</v>
      </c>
      <c r="G87" s="24">
        <v>30</v>
      </c>
    </row>
    <row r="88" spans="1:7" s="25" customFormat="1" ht="27" customHeight="1">
      <c r="A88" s="21">
        <v>75</v>
      </c>
      <c r="B88" s="22" t="s">
        <v>347</v>
      </c>
      <c r="C88" s="23" t="s">
        <v>348</v>
      </c>
      <c r="D88" s="24">
        <v>60</v>
      </c>
      <c r="E88" s="24">
        <v>20</v>
      </c>
      <c r="F88" s="24">
        <v>0</v>
      </c>
      <c r="G88" s="24">
        <v>80</v>
      </c>
    </row>
    <row r="89" spans="1:7" s="25" customFormat="1" ht="27" customHeight="1">
      <c r="A89" s="21">
        <v>76</v>
      </c>
      <c r="B89" s="22" t="s">
        <v>349</v>
      </c>
      <c r="C89" s="23" t="s">
        <v>348</v>
      </c>
      <c r="D89" s="24">
        <v>65</v>
      </c>
      <c r="E89" s="24">
        <v>15</v>
      </c>
      <c r="F89" s="24">
        <v>0</v>
      </c>
      <c r="G89" s="24">
        <v>80</v>
      </c>
    </row>
    <row r="90" spans="1:7" s="25" customFormat="1" ht="27" customHeight="1">
      <c r="A90" s="21">
        <v>77</v>
      </c>
      <c r="B90" s="22" t="s">
        <v>350</v>
      </c>
      <c r="C90" s="23" t="s">
        <v>475</v>
      </c>
      <c r="D90" s="24">
        <v>65</v>
      </c>
      <c r="E90" s="24">
        <v>15</v>
      </c>
      <c r="F90" s="24">
        <v>0</v>
      </c>
      <c r="G90" s="24">
        <v>80</v>
      </c>
    </row>
    <row r="91" spans="1:7" s="25" customFormat="1" ht="27" customHeight="1">
      <c r="A91" s="21">
        <v>78</v>
      </c>
      <c r="B91" s="22" t="s">
        <v>351</v>
      </c>
      <c r="C91" s="23" t="s">
        <v>476</v>
      </c>
      <c r="D91" s="24">
        <v>75</v>
      </c>
      <c r="E91" s="24">
        <v>15</v>
      </c>
      <c r="F91" s="24">
        <v>0</v>
      </c>
      <c r="G91" s="24">
        <v>90</v>
      </c>
    </row>
    <row r="92" spans="1:7" s="25" customFormat="1" ht="27" customHeight="1">
      <c r="A92" s="21">
        <v>79</v>
      </c>
      <c r="B92" s="22" t="s">
        <v>352</v>
      </c>
      <c r="C92" s="23" t="s">
        <v>241</v>
      </c>
      <c r="D92" s="24">
        <v>60</v>
      </c>
      <c r="E92" s="24">
        <v>20</v>
      </c>
      <c r="F92" s="24">
        <v>0</v>
      </c>
      <c r="G92" s="24">
        <v>80</v>
      </c>
    </row>
    <row r="93" spans="1:7" ht="27" customHeight="1">
      <c r="A93" s="19"/>
      <c r="B93" s="62" t="s">
        <v>409</v>
      </c>
      <c r="C93" s="62"/>
      <c r="D93" s="20"/>
      <c r="E93" s="20"/>
      <c r="F93" s="20"/>
      <c r="G93" s="20"/>
    </row>
    <row r="94" spans="1:7" s="25" customFormat="1" ht="27" customHeight="1">
      <c r="A94" s="21">
        <v>80</v>
      </c>
      <c r="B94" s="23" t="s">
        <v>353</v>
      </c>
      <c r="C94" s="23" t="s">
        <v>354</v>
      </c>
      <c r="D94" s="26">
        <v>50</v>
      </c>
      <c r="E94" s="26">
        <v>50</v>
      </c>
      <c r="F94" s="26">
        <v>0</v>
      </c>
      <c r="G94" s="26">
        <v>100</v>
      </c>
    </row>
    <row r="95" spans="1:7" s="25" customFormat="1" ht="27" customHeight="1">
      <c r="A95" s="21">
        <v>81</v>
      </c>
      <c r="B95" s="22" t="s">
        <v>427</v>
      </c>
      <c r="C95" s="23" t="s">
        <v>355</v>
      </c>
      <c r="D95" s="24">
        <v>70</v>
      </c>
      <c r="E95" s="24">
        <v>10</v>
      </c>
      <c r="F95" s="24">
        <v>0</v>
      </c>
      <c r="G95" s="24">
        <v>80</v>
      </c>
    </row>
    <row r="96" spans="1:7" s="25" customFormat="1" ht="27" customHeight="1">
      <c r="A96" s="21">
        <v>82</v>
      </c>
      <c r="B96" s="22" t="s">
        <v>356</v>
      </c>
      <c r="C96" s="23" t="s">
        <v>478</v>
      </c>
      <c r="D96" s="24">
        <v>70</v>
      </c>
      <c r="E96" s="24">
        <v>10</v>
      </c>
      <c r="F96" s="24">
        <v>0</v>
      </c>
      <c r="G96" s="24">
        <v>80</v>
      </c>
    </row>
    <row r="97" spans="1:7" s="25" customFormat="1" ht="42.75" customHeight="1">
      <c r="A97" s="21">
        <v>83</v>
      </c>
      <c r="B97" s="22" t="s">
        <v>357</v>
      </c>
      <c r="C97" s="23" t="s">
        <v>479</v>
      </c>
      <c r="D97" s="24">
        <v>70</v>
      </c>
      <c r="E97" s="24">
        <v>10</v>
      </c>
      <c r="F97" s="24">
        <v>0</v>
      </c>
      <c r="G97" s="24">
        <v>80</v>
      </c>
    </row>
    <row r="98" spans="1:7" s="25" customFormat="1" ht="27" customHeight="1">
      <c r="A98" s="21">
        <v>84</v>
      </c>
      <c r="B98" s="22" t="s">
        <v>358</v>
      </c>
      <c r="C98" s="23" t="s">
        <v>428</v>
      </c>
      <c r="D98" s="24">
        <v>70</v>
      </c>
      <c r="E98" s="24">
        <v>10</v>
      </c>
      <c r="F98" s="24">
        <v>0</v>
      </c>
      <c r="G98" s="24">
        <v>80</v>
      </c>
    </row>
    <row r="99" spans="1:7" s="25" customFormat="1" ht="27" customHeight="1">
      <c r="A99" s="21">
        <v>85</v>
      </c>
      <c r="B99" s="22" t="s">
        <v>359</v>
      </c>
      <c r="C99" s="23" t="s">
        <v>429</v>
      </c>
      <c r="D99" s="24">
        <v>70</v>
      </c>
      <c r="E99" s="24">
        <v>10</v>
      </c>
      <c r="F99" s="24">
        <v>0</v>
      </c>
      <c r="G99" s="24">
        <v>80</v>
      </c>
    </row>
    <row r="100" spans="1:7" s="25" customFormat="1" ht="27" customHeight="1">
      <c r="A100" s="21">
        <v>86</v>
      </c>
      <c r="B100" s="22" t="s">
        <v>360</v>
      </c>
      <c r="C100" s="23" t="s">
        <v>480</v>
      </c>
      <c r="D100" s="24">
        <v>70</v>
      </c>
      <c r="E100" s="24">
        <v>10</v>
      </c>
      <c r="F100" s="24">
        <v>0</v>
      </c>
      <c r="G100" s="24">
        <v>80</v>
      </c>
    </row>
    <row r="101" spans="1:7" s="25" customFormat="1" ht="27" customHeight="1">
      <c r="A101" s="21">
        <v>87</v>
      </c>
      <c r="B101" s="23" t="s">
        <v>361</v>
      </c>
      <c r="C101" s="23" t="s">
        <v>362</v>
      </c>
      <c r="D101" s="26">
        <v>40</v>
      </c>
      <c r="E101" s="26">
        <v>40</v>
      </c>
      <c r="F101" s="26">
        <v>0</v>
      </c>
      <c r="G101" s="26">
        <v>80</v>
      </c>
    </row>
    <row r="102" spans="1:7" s="25" customFormat="1" ht="27" customHeight="1">
      <c r="A102" s="21">
        <v>88</v>
      </c>
      <c r="B102" s="23" t="s">
        <v>363</v>
      </c>
      <c r="C102" s="23" t="s">
        <v>503</v>
      </c>
      <c r="D102" s="26">
        <v>100</v>
      </c>
      <c r="E102" s="26">
        <v>60</v>
      </c>
      <c r="F102" s="26">
        <v>0</v>
      </c>
      <c r="G102" s="26">
        <v>160</v>
      </c>
    </row>
    <row r="103" spans="1:7" s="25" customFormat="1" ht="27" customHeight="1">
      <c r="A103" s="21">
        <v>89</v>
      </c>
      <c r="B103" s="22" t="s">
        <v>364</v>
      </c>
      <c r="C103" s="23" t="s">
        <v>481</v>
      </c>
      <c r="D103" s="24">
        <v>70</v>
      </c>
      <c r="E103" s="24">
        <v>10</v>
      </c>
      <c r="F103" s="24">
        <v>0</v>
      </c>
      <c r="G103" s="24">
        <v>80</v>
      </c>
    </row>
    <row r="104" spans="1:7" s="25" customFormat="1" ht="27" customHeight="1">
      <c r="A104" s="21">
        <v>90</v>
      </c>
      <c r="B104" s="22" t="s">
        <v>365</v>
      </c>
      <c r="C104" s="23" t="s">
        <v>355</v>
      </c>
      <c r="D104" s="24">
        <v>70</v>
      </c>
      <c r="E104" s="24">
        <v>10</v>
      </c>
      <c r="F104" s="24">
        <v>0</v>
      </c>
      <c r="G104" s="24">
        <v>80</v>
      </c>
    </row>
    <row r="105" spans="1:7" s="25" customFormat="1" ht="27" customHeight="1">
      <c r="A105" s="21">
        <v>91</v>
      </c>
      <c r="B105" s="22" t="s">
        <v>430</v>
      </c>
      <c r="C105" s="23" t="s">
        <v>366</v>
      </c>
      <c r="D105" s="24">
        <v>70</v>
      </c>
      <c r="E105" s="24">
        <v>10</v>
      </c>
      <c r="F105" s="24">
        <v>0</v>
      </c>
      <c r="G105" s="24">
        <v>80</v>
      </c>
    </row>
    <row r="106" spans="1:7" s="25" customFormat="1" ht="27" customHeight="1">
      <c r="A106" s="21">
        <v>92</v>
      </c>
      <c r="B106" s="22" t="s">
        <v>367</v>
      </c>
      <c r="C106" s="23" t="s">
        <v>482</v>
      </c>
      <c r="D106" s="24">
        <v>90</v>
      </c>
      <c r="E106" s="24">
        <v>10</v>
      </c>
      <c r="F106" s="24">
        <v>0</v>
      </c>
      <c r="G106" s="24">
        <v>100</v>
      </c>
    </row>
    <row r="107" spans="1:7" s="25" customFormat="1" ht="27" customHeight="1">
      <c r="A107" s="21">
        <v>93</v>
      </c>
      <c r="B107" s="22" t="s">
        <v>368</v>
      </c>
      <c r="C107" s="23" t="s">
        <v>369</v>
      </c>
      <c r="D107" s="24">
        <v>200</v>
      </c>
      <c r="E107" s="24">
        <v>60</v>
      </c>
      <c r="F107" s="24">
        <v>0</v>
      </c>
      <c r="G107" s="24">
        <v>260</v>
      </c>
    </row>
    <row r="108" spans="1:7" s="25" customFormat="1" ht="27" customHeight="1">
      <c r="A108" s="21">
        <v>94</v>
      </c>
      <c r="B108" s="22" t="s">
        <v>370</v>
      </c>
      <c r="C108" s="23" t="s">
        <v>483</v>
      </c>
      <c r="D108" s="24">
        <v>70</v>
      </c>
      <c r="E108" s="24">
        <v>10</v>
      </c>
      <c r="F108" s="24">
        <v>0</v>
      </c>
      <c r="G108" s="24">
        <v>80</v>
      </c>
    </row>
    <row r="109" spans="1:7" ht="27" customHeight="1">
      <c r="A109" s="19"/>
      <c r="B109" s="62" t="s">
        <v>410</v>
      </c>
      <c r="C109" s="62"/>
      <c r="D109" s="20"/>
      <c r="E109" s="20"/>
      <c r="F109" s="20"/>
      <c r="G109" s="20"/>
    </row>
    <row r="110" spans="1:7" s="25" customFormat="1" ht="27" customHeight="1">
      <c r="A110" s="21">
        <v>95</v>
      </c>
      <c r="B110" s="23" t="s">
        <v>8</v>
      </c>
      <c r="C110" s="23" t="s">
        <v>9</v>
      </c>
      <c r="D110" s="26">
        <v>50</v>
      </c>
      <c r="E110" s="26">
        <v>50</v>
      </c>
      <c r="F110" s="26">
        <v>0</v>
      </c>
      <c r="G110" s="26">
        <v>100</v>
      </c>
    </row>
    <row r="111" spans="1:7" s="25" customFormat="1" ht="27" customHeight="1">
      <c r="A111" s="21">
        <v>96</v>
      </c>
      <c r="B111" s="22" t="s">
        <v>10</v>
      </c>
      <c r="C111" s="23" t="s">
        <v>11</v>
      </c>
      <c r="D111" s="24">
        <v>80</v>
      </c>
      <c r="E111" s="24">
        <v>70</v>
      </c>
      <c r="F111" s="24">
        <v>0</v>
      </c>
      <c r="G111" s="24">
        <v>150</v>
      </c>
    </row>
    <row r="112" spans="1:7" s="25" customFormat="1" ht="27" customHeight="1">
      <c r="A112" s="21">
        <v>97</v>
      </c>
      <c r="B112" s="22" t="s">
        <v>12</v>
      </c>
      <c r="C112" s="23" t="s">
        <v>507</v>
      </c>
      <c r="D112" s="24">
        <v>80</v>
      </c>
      <c r="E112" s="24">
        <v>70</v>
      </c>
      <c r="F112" s="24">
        <v>0</v>
      </c>
      <c r="G112" s="24">
        <v>150</v>
      </c>
    </row>
    <row r="113" spans="1:7" s="25" customFormat="1" ht="27" customHeight="1">
      <c r="A113" s="21">
        <v>98</v>
      </c>
      <c r="B113" s="22" t="s">
        <v>13</v>
      </c>
      <c r="C113" s="23" t="s">
        <v>484</v>
      </c>
      <c r="D113" s="24">
        <v>50</v>
      </c>
      <c r="E113" s="24">
        <v>50</v>
      </c>
      <c r="F113" s="24">
        <v>0</v>
      </c>
      <c r="G113" s="24">
        <v>100</v>
      </c>
    </row>
    <row r="114" spans="1:7" s="25" customFormat="1" ht="27" customHeight="1">
      <c r="A114" s="21">
        <v>99</v>
      </c>
      <c r="B114" s="22" t="s">
        <v>14</v>
      </c>
      <c r="C114" s="23" t="s">
        <v>15</v>
      </c>
      <c r="D114" s="24">
        <v>80</v>
      </c>
      <c r="E114" s="24">
        <v>70</v>
      </c>
      <c r="F114" s="24">
        <v>0</v>
      </c>
      <c r="G114" s="24">
        <v>150</v>
      </c>
    </row>
    <row r="115" spans="1:7" s="13" customFormat="1" ht="27" customHeight="1">
      <c r="A115" s="27"/>
      <c r="B115" s="28"/>
      <c r="C115" s="29" t="s">
        <v>42</v>
      </c>
      <c r="D115" s="31">
        <f>SUM(D13:D114)</f>
        <v>6800</v>
      </c>
      <c r="E115" s="31">
        <f>SUM(E13:E114)</f>
        <v>2075</v>
      </c>
      <c r="F115" s="31">
        <f>SUM(F13:F114)</f>
        <v>0</v>
      </c>
      <c r="G115" s="31">
        <f>SUM(G13:G114)</f>
        <v>8875</v>
      </c>
    </row>
    <row r="116" spans="1:7" ht="27" customHeight="1">
      <c r="A116" s="2"/>
      <c r="B116" s="72" t="s">
        <v>48</v>
      </c>
      <c r="C116" s="72"/>
      <c r="D116" s="5"/>
      <c r="E116" s="5"/>
      <c r="F116" s="5"/>
      <c r="G116" s="5"/>
    </row>
    <row r="117" spans="1:7" ht="27" customHeight="1">
      <c r="A117" s="19"/>
      <c r="B117" s="62" t="s">
        <v>56</v>
      </c>
      <c r="C117" s="62"/>
      <c r="D117" s="20"/>
      <c r="E117" s="20"/>
      <c r="F117" s="20"/>
      <c r="G117" s="20"/>
    </row>
    <row r="118" spans="1:7" s="25" customFormat="1" ht="27" customHeight="1">
      <c r="A118" s="21">
        <v>1</v>
      </c>
      <c r="B118" s="22" t="s">
        <v>236</v>
      </c>
      <c r="C118" s="23" t="s">
        <v>431</v>
      </c>
      <c r="D118" s="24">
        <v>50</v>
      </c>
      <c r="E118" s="24">
        <v>30</v>
      </c>
      <c r="F118" s="24">
        <v>0</v>
      </c>
      <c r="G118" s="24">
        <v>80</v>
      </c>
    </row>
    <row r="119" spans="1:7" s="25" customFormat="1" ht="27" customHeight="1">
      <c r="A119" s="21">
        <v>2</v>
      </c>
      <c r="B119" s="22" t="s">
        <v>237</v>
      </c>
      <c r="C119" s="23" t="s">
        <v>238</v>
      </c>
      <c r="D119" s="24">
        <v>50</v>
      </c>
      <c r="E119" s="24">
        <v>30</v>
      </c>
      <c r="F119" s="24">
        <v>0</v>
      </c>
      <c r="G119" s="24">
        <v>80</v>
      </c>
    </row>
    <row r="120" spans="1:7" s="25" customFormat="1" ht="27" customHeight="1">
      <c r="A120" s="21">
        <v>3</v>
      </c>
      <c r="B120" s="22" t="s">
        <v>239</v>
      </c>
      <c r="C120" s="23" t="s">
        <v>238</v>
      </c>
      <c r="D120" s="24">
        <v>60</v>
      </c>
      <c r="E120" s="24">
        <v>20</v>
      </c>
      <c r="F120" s="24">
        <v>0</v>
      </c>
      <c r="G120" s="24">
        <v>80</v>
      </c>
    </row>
    <row r="121" spans="1:7" s="25" customFormat="1" ht="27" customHeight="1">
      <c r="A121" s="21">
        <v>4</v>
      </c>
      <c r="B121" s="22" t="s">
        <v>240</v>
      </c>
      <c r="C121" s="23" t="s">
        <v>241</v>
      </c>
      <c r="D121" s="24">
        <v>50</v>
      </c>
      <c r="E121" s="24">
        <v>30</v>
      </c>
      <c r="F121" s="24">
        <v>0</v>
      </c>
      <c r="G121" s="24">
        <v>80</v>
      </c>
    </row>
    <row r="122" spans="1:7" s="25" customFormat="1" ht="33" customHeight="1">
      <c r="A122" s="21">
        <v>5</v>
      </c>
      <c r="B122" s="22" t="s">
        <v>242</v>
      </c>
      <c r="C122" s="23" t="s">
        <v>485</v>
      </c>
      <c r="D122" s="24">
        <v>50</v>
      </c>
      <c r="E122" s="24">
        <v>30</v>
      </c>
      <c r="F122" s="24">
        <v>0</v>
      </c>
      <c r="G122" s="24">
        <v>80</v>
      </c>
    </row>
    <row r="123" spans="1:7" s="25" customFormat="1" ht="27" customHeight="1">
      <c r="A123" s="21">
        <v>6</v>
      </c>
      <c r="B123" s="22" t="s">
        <v>243</v>
      </c>
      <c r="C123" s="23" t="s">
        <v>238</v>
      </c>
      <c r="D123" s="24">
        <v>50</v>
      </c>
      <c r="E123" s="24">
        <v>30</v>
      </c>
      <c r="F123" s="24">
        <v>0</v>
      </c>
      <c r="G123" s="24">
        <v>80</v>
      </c>
    </row>
    <row r="124" spans="1:7" s="25" customFormat="1" ht="27" customHeight="1">
      <c r="A124" s="21">
        <v>7</v>
      </c>
      <c r="B124" s="22" t="s">
        <v>244</v>
      </c>
      <c r="C124" s="23" t="s">
        <v>432</v>
      </c>
      <c r="D124" s="24">
        <v>50</v>
      </c>
      <c r="E124" s="24">
        <v>30</v>
      </c>
      <c r="F124" s="24">
        <v>0</v>
      </c>
      <c r="G124" s="24">
        <v>80</v>
      </c>
    </row>
    <row r="125" spans="1:7" ht="27" customHeight="1">
      <c r="A125" s="19"/>
      <c r="B125" s="62" t="s">
        <v>57</v>
      </c>
      <c r="C125" s="62"/>
      <c r="D125" s="20"/>
      <c r="E125" s="20"/>
      <c r="F125" s="20"/>
      <c r="G125" s="20"/>
    </row>
    <row r="126" spans="1:7" s="25" customFormat="1" ht="27" customHeight="1">
      <c r="A126" s="21">
        <v>8</v>
      </c>
      <c r="B126" s="23" t="s">
        <v>245</v>
      </c>
      <c r="C126" s="23" t="s">
        <v>246</v>
      </c>
      <c r="D126" s="26">
        <v>50</v>
      </c>
      <c r="E126" s="26">
        <v>50</v>
      </c>
      <c r="F126" s="26">
        <v>0</v>
      </c>
      <c r="G126" s="26">
        <v>100</v>
      </c>
    </row>
    <row r="127" spans="1:7" s="25" customFormat="1" ht="27" customHeight="1">
      <c r="A127" s="21">
        <v>9</v>
      </c>
      <c r="B127" s="23" t="s">
        <v>247</v>
      </c>
      <c r="C127" s="23" t="s">
        <v>248</v>
      </c>
      <c r="D127" s="26">
        <v>40</v>
      </c>
      <c r="E127" s="26">
        <v>40</v>
      </c>
      <c r="F127" s="26">
        <v>0</v>
      </c>
      <c r="G127" s="26">
        <v>80</v>
      </c>
    </row>
    <row r="128" spans="1:7" s="25" customFormat="1" ht="27" customHeight="1">
      <c r="A128" s="21">
        <v>10</v>
      </c>
      <c r="B128" s="23" t="s">
        <v>250</v>
      </c>
      <c r="C128" s="23" t="s">
        <v>251</v>
      </c>
      <c r="D128" s="26">
        <v>40</v>
      </c>
      <c r="E128" s="26">
        <v>40</v>
      </c>
      <c r="F128" s="26">
        <v>0</v>
      </c>
      <c r="G128" s="26">
        <v>80</v>
      </c>
    </row>
    <row r="129" spans="1:7" s="25" customFormat="1" ht="27" customHeight="1">
      <c r="A129" s="21">
        <v>11</v>
      </c>
      <c r="B129" s="23" t="s">
        <v>252</v>
      </c>
      <c r="C129" s="23" t="s">
        <v>54</v>
      </c>
      <c r="D129" s="26">
        <v>30</v>
      </c>
      <c r="E129" s="26">
        <v>30</v>
      </c>
      <c r="F129" s="26">
        <v>0</v>
      </c>
      <c r="G129" s="26">
        <v>60</v>
      </c>
    </row>
    <row r="130" spans="1:7" s="25" customFormat="1" ht="27" customHeight="1">
      <c r="A130" s="21">
        <v>12</v>
      </c>
      <c r="B130" s="23" t="s">
        <v>253</v>
      </c>
      <c r="C130" s="23" t="s">
        <v>254</v>
      </c>
      <c r="D130" s="26">
        <v>40</v>
      </c>
      <c r="E130" s="26">
        <v>40</v>
      </c>
      <c r="F130" s="26">
        <v>0</v>
      </c>
      <c r="G130" s="26">
        <v>80</v>
      </c>
    </row>
    <row r="131" spans="1:7" s="25" customFormat="1" ht="27" customHeight="1">
      <c r="A131" s="21">
        <v>13</v>
      </c>
      <c r="B131" s="23" t="s">
        <v>255</v>
      </c>
      <c r="C131" s="23" t="s">
        <v>256</v>
      </c>
      <c r="D131" s="26">
        <v>40</v>
      </c>
      <c r="E131" s="26">
        <v>40</v>
      </c>
      <c r="F131" s="26">
        <v>0</v>
      </c>
      <c r="G131" s="26">
        <v>80</v>
      </c>
    </row>
    <row r="132" spans="1:7" s="25" customFormat="1" ht="27" customHeight="1">
      <c r="A132" s="21">
        <v>14</v>
      </c>
      <c r="B132" s="23" t="s">
        <v>257</v>
      </c>
      <c r="C132" s="23" t="s">
        <v>258</v>
      </c>
      <c r="D132" s="26">
        <v>40</v>
      </c>
      <c r="E132" s="26">
        <v>40</v>
      </c>
      <c r="F132" s="26">
        <v>0</v>
      </c>
      <c r="G132" s="26">
        <v>80</v>
      </c>
    </row>
    <row r="133" spans="1:7" s="25" customFormat="1" ht="27" customHeight="1">
      <c r="A133" s="21">
        <v>15</v>
      </c>
      <c r="B133" s="23" t="s">
        <v>259</v>
      </c>
      <c r="C133" s="23" t="s">
        <v>260</v>
      </c>
      <c r="D133" s="26">
        <v>60</v>
      </c>
      <c r="E133" s="26">
        <v>40</v>
      </c>
      <c r="F133" s="26">
        <v>0</v>
      </c>
      <c r="G133" s="26">
        <v>100</v>
      </c>
    </row>
    <row r="134" spans="1:7" ht="27" customHeight="1">
      <c r="A134" s="19"/>
      <c r="B134" s="62" t="s">
        <v>66</v>
      </c>
      <c r="C134" s="62"/>
      <c r="D134" s="20"/>
      <c r="E134" s="20"/>
      <c r="F134" s="20"/>
      <c r="G134" s="20"/>
    </row>
    <row r="135" spans="1:7" s="25" customFormat="1" ht="27" customHeight="1">
      <c r="A135" s="21">
        <v>16</v>
      </c>
      <c r="B135" s="22" t="s">
        <v>371</v>
      </c>
      <c r="C135" s="23" t="s">
        <v>78</v>
      </c>
      <c r="D135" s="24">
        <v>40</v>
      </c>
      <c r="E135" s="24">
        <v>15</v>
      </c>
      <c r="F135" s="24">
        <v>0</v>
      </c>
      <c r="G135" s="24">
        <v>55</v>
      </c>
    </row>
    <row r="136" spans="1:7" s="25" customFormat="1" ht="27" customHeight="1">
      <c r="A136" s="21">
        <v>17</v>
      </c>
      <c r="B136" s="22" t="s">
        <v>372</v>
      </c>
      <c r="C136" s="23" t="s">
        <v>373</v>
      </c>
      <c r="D136" s="24">
        <v>30</v>
      </c>
      <c r="E136" s="24">
        <v>20</v>
      </c>
      <c r="F136" s="24">
        <v>0</v>
      </c>
      <c r="G136" s="24">
        <v>50</v>
      </c>
    </row>
    <row r="137" spans="1:7" s="25" customFormat="1" ht="27" customHeight="1">
      <c r="A137" s="21">
        <v>18</v>
      </c>
      <c r="B137" s="22" t="s">
        <v>374</v>
      </c>
      <c r="C137" s="23" t="s">
        <v>486</v>
      </c>
      <c r="D137" s="24">
        <v>20</v>
      </c>
      <c r="E137" s="24">
        <v>30</v>
      </c>
      <c r="F137" s="24">
        <v>0</v>
      </c>
      <c r="G137" s="24">
        <v>50</v>
      </c>
    </row>
    <row r="138" spans="1:7" s="25" customFormat="1" ht="27" customHeight="1">
      <c r="A138" s="21">
        <v>19</v>
      </c>
      <c r="B138" s="22" t="s">
        <v>375</v>
      </c>
      <c r="C138" s="23" t="s">
        <v>487</v>
      </c>
      <c r="D138" s="24">
        <v>30</v>
      </c>
      <c r="E138" s="24">
        <v>20</v>
      </c>
      <c r="F138" s="24">
        <v>0</v>
      </c>
      <c r="G138" s="24">
        <v>50</v>
      </c>
    </row>
    <row r="139" spans="1:7" s="25" customFormat="1" ht="27" customHeight="1">
      <c r="A139" s="21">
        <v>20</v>
      </c>
      <c r="B139" s="22" t="s">
        <v>376</v>
      </c>
      <c r="C139" s="23" t="s">
        <v>329</v>
      </c>
      <c r="D139" s="24">
        <v>40</v>
      </c>
      <c r="E139" s="24">
        <v>20</v>
      </c>
      <c r="F139" s="24">
        <v>0</v>
      </c>
      <c r="G139" s="24">
        <v>60</v>
      </c>
    </row>
    <row r="140" spans="1:7" s="25" customFormat="1" ht="27" customHeight="1">
      <c r="A140" s="21">
        <v>21</v>
      </c>
      <c r="B140" s="22" t="s">
        <v>377</v>
      </c>
      <c r="C140" s="23" t="s">
        <v>488</v>
      </c>
      <c r="D140" s="24">
        <v>30</v>
      </c>
      <c r="E140" s="24">
        <v>20</v>
      </c>
      <c r="F140" s="24">
        <v>0</v>
      </c>
      <c r="G140" s="24">
        <v>50</v>
      </c>
    </row>
    <row r="141" spans="1:7" s="25" customFormat="1" ht="27" customHeight="1">
      <c r="A141" s="21">
        <v>22</v>
      </c>
      <c r="B141" s="22" t="s">
        <v>378</v>
      </c>
      <c r="C141" s="23" t="s">
        <v>433</v>
      </c>
      <c r="D141" s="24">
        <v>40</v>
      </c>
      <c r="E141" s="24">
        <v>20</v>
      </c>
      <c r="F141" s="24">
        <v>0</v>
      </c>
      <c r="G141" s="24">
        <v>60</v>
      </c>
    </row>
    <row r="142" spans="1:7" s="25" customFormat="1" ht="27" customHeight="1">
      <c r="A142" s="21">
        <v>23</v>
      </c>
      <c r="B142" s="22" t="s">
        <v>379</v>
      </c>
      <c r="C142" s="23" t="s">
        <v>489</v>
      </c>
      <c r="D142" s="24">
        <v>40</v>
      </c>
      <c r="E142" s="24">
        <v>30</v>
      </c>
      <c r="F142" s="24">
        <v>0</v>
      </c>
      <c r="G142" s="24">
        <v>70</v>
      </c>
    </row>
    <row r="143" spans="1:7" s="25" customFormat="1" ht="27" customHeight="1">
      <c r="A143" s="21">
        <v>24</v>
      </c>
      <c r="B143" s="22" t="s">
        <v>380</v>
      </c>
      <c r="C143" s="23" t="s">
        <v>381</v>
      </c>
      <c r="D143" s="24">
        <v>40</v>
      </c>
      <c r="E143" s="24">
        <v>10</v>
      </c>
      <c r="F143" s="24">
        <v>0</v>
      </c>
      <c r="G143" s="24">
        <v>50</v>
      </c>
    </row>
    <row r="144" spans="1:7" s="25" customFormat="1" ht="27" customHeight="1">
      <c r="A144" s="21">
        <v>25</v>
      </c>
      <c r="B144" s="22" t="s">
        <v>382</v>
      </c>
      <c r="C144" s="23" t="s">
        <v>490</v>
      </c>
      <c r="D144" s="24">
        <v>40</v>
      </c>
      <c r="E144" s="24">
        <v>20</v>
      </c>
      <c r="F144" s="24">
        <v>0</v>
      </c>
      <c r="G144" s="24">
        <v>60</v>
      </c>
    </row>
    <row r="145" spans="1:7" s="25" customFormat="1" ht="27" customHeight="1">
      <c r="A145" s="21">
        <v>26</v>
      </c>
      <c r="B145" s="22" t="s">
        <v>383</v>
      </c>
      <c r="C145" s="23" t="s">
        <v>434</v>
      </c>
      <c r="D145" s="24">
        <v>30</v>
      </c>
      <c r="E145" s="24">
        <v>20</v>
      </c>
      <c r="F145" s="24">
        <v>0</v>
      </c>
      <c r="G145" s="24">
        <v>50</v>
      </c>
    </row>
    <row r="146" spans="1:7" s="25" customFormat="1" ht="27" customHeight="1">
      <c r="A146" s="21">
        <v>27</v>
      </c>
      <c r="B146" s="22" t="s">
        <v>384</v>
      </c>
      <c r="C146" s="23" t="s">
        <v>385</v>
      </c>
      <c r="D146" s="24">
        <v>70</v>
      </c>
      <c r="E146" s="24">
        <v>20</v>
      </c>
      <c r="F146" s="24">
        <v>0</v>
      </c>
      <c r="G146" s="24">
        <v>90</v>
      </c>
    </row>
    <row r="147" spans="1:7" s="25" customFormat="1" ht="27" customHeight="1">
      <c r="A147" s="21">
        <v>28</v>
      </c>
      <c r="B147" s="22" t="s">
        <v>386</v>
      </c>
      <c r="C147" s="23" t="s">
        <v>387</v>
      </c>
      <c r="D147" s="24">
        <v>30</v>
      </c>
      <c r="E147" s="24">
        <v>20</v>
      </c>
      <c r="F147" s="24">
        <v>0</v>
      </c>
      <c r="G147" s="24">
        <v>50</v>
      </c>
    </row>
    <row r="148" spans="1:7" s="25" customFormat="1" ht="27" customHeight="1">
      <c r="A148" s="21">
        <v>29</v>
      </c>
      <c r="B148" s="22" t="s">
        <v>388</v>
      </c>
      <c r="C148" s="23" t="s">
        <v>435</v>
      </c>
      <c r="D148" s="24">
        <v>70</v>
      </c>
      <c r="E148" s="24">
        <v>10</v>
      </c>
      <c r="F148" s="24">
        <v>0</v>
      </c>
      <c r="G148" s="24">
        <v>80</v>
      </c>
    </row>
    <row r="149" spans="1:7" s="25" customFormat="1" ht="27" customHeight="1">
      <c r="A149" s="21">
        <v>30</v>
      </c>
      <c r="B149" s="22" t="s">
        <v>389</v>
      </c>
      <c r="C149" s="23" t="s">
        <v>491</v>
      </c>
      <c r="D149" s="24">
        <v>30</v>
      </c>
      <c r="E149" s="24">
        <v>20</v>
      </c>
      <c r="F149" s="24">
        <v>0</v>
      </c>
      <c r="G149" s="24">
        <v>50</v>
      </c>
    </row>
    <row r="150" spans="1:7" s="25" customFormat="1" ht="27" customHeight="1">
      <c r="A150" s="21">
        <v>31</v>
      </c>
      <c r="B150" s="22" t="s">
        <v>390</v>
      </c>
      <c r="C150" s="23" t="s">
        <v>436</v>
      </c>
      <c r="D150" s="24">
        <v>30</v>
      </c>
      <c r="E150" s="24">
        <v>20</v>
      </c>
      <c r="F150" s="24">
        <v>0</v>
      </c>
      <c r="G150" s="24">
        <v>50</v>
      </c>
    </row>
    <row r="151" spans="1:7" s="25" customFormat="1" ht="27" customHeight="1">
      <c r="A151" s="21">
        <v>32</v>
      </c>
      <c r="B151" s="22" t="s">
        <v>391</v>
      </c>
      <c r="C151" s="23" t="s">
        <v>392</v>
      </c>
      <c r="D151" s="24">
        <v>40</v>
      </c>
      <c r="E151" s="24">
        <v>20</v>
      </c>
      <c r="F151" s="24">
        <v>0</v>
      </c>
      <c r="G151" s="24">
        <v>60</v>
      </c>
    </row>
    <row r="152" spans="1:7" s="25" customFormat="1" ht="27" customHeight="1">
      <c r="A152" s="21">
        <v>33</v>
      </c>
      <c r="B152" s="22" t="s">
        <v>393</v>
      </c>
      <c r="C152" s="23" t="s">
        <v>437</v>
      </c>
      <c r="D152" s="24">
        <v>30</v>
      </c>
      <c r="E152" s="24">
        <v>20</v>
      </c>
      <c r="F152" s="24">
        <v>0</v>
      </c>
      <c r="G152" s="24">
        <v>50</v>
      </c>
    </row>
    <row r="153" spans="1:7" s="25" customFormat="1" ht="27" customHeight="1">
      <c r="A153" s="21">
        <v>34</v>
      </c>
      <c r="B153" s="22" t="s">
        <v>394</v>
      </c>
      <c r="C153" s="23" t="s">
        <v>438</v>
      </c>
      <c r="D153" s="24">
        <v>30</v>
      </c>
      <c r="E153" s="24">
        <v>20</v>
      </c>
      <c r="F153" s="24">
        <v>0</v>
      </c>
      <c r="G153" s="24">
        <v>50</v>
      </c>
    </row>
    <row r="154" spans="1:7" s="25" customFormat="1" ht="27" customHeight="1">
      <c r="A154" s="21">
        <v>35</v>
      </c>
      <c r="B154" s="22" t="s">
        <v>395</v>
      </c>
      <c r="C154" s="23" t="s">
        <v>492</v>
      </c>
      <c r="D154" s="24">
        <v>40</v>
      </c>
      <c r="E154" s="24">
        <v>20</v>
      </c>
      <c r="F154" s="24">
        <v>0</v>
      </c>
      <c r="G154" s="24">
        <v>60</v>
      </c>
    </row>
    <row r="155" spans="1:7" s="25" customFormat="1" ht="27" customHeight="1">
      <c r="A155" s="21">
        <v>36</v>
      </c>
      <c r="B155" s="22" t="s">
        <v>396</v>
      </c>
      <c r="C155" s="23" t="s">
        <v>439</v>
      </c>
      <c r="D155" s="24">
        <v>70</v>
      </c>
      <c r="E155" s="24">
        <v>10</v>
      </c>
      <c r="F155" s="24">
        <v>0</v>
      </c>
      <c r="G155" s="24">
        <v>80</v>
      </c>
    </row>
    <row r="156" spans="1:7" s="25" customFormat="1" ht="27" customHeight="1">
      <c r="A156" s="21">
        <v>37</v>
      </c>
      <c r="B156" s="22" t="s">
        <v>397</v>
      </c>
      <c r="C156" s="23" t="s">
        <v>398</v>
      </c>
      <c r="D156" s="24">
        <v>40</v>
      </c>
      <c r="E156" s="24">
        <v>20</v>
      </c>
      <c r="F156" s="24">
        <v>0</v>
      </c>
      <c r="G156" s="24">
        <v>60</v>
      </c>
    </row>
    <row r="157" spans="1:7" s="25" customFormat="1" ht="27" customHeight="1">
      <c r="A157" s="21">
        <v>38</v>
      </c>
      <c r="B157" s="22" t="s">
        <v>399</v>
      </c>
      <c r="C157" s="23" t="s">
        <v>440</v>
      </c>
      <c r="D157" s="24">
        <v>20</v>
      </c>
      <c r="E157" s="24">
        <v>30</v>
      </c>
      <c r="F157" s="24">
        <v>0</v>
      </c>
      <c r="G157" s="24">
        <v>50</v>
      </c>
    </row>
    <row r="158" spans="1:7" s="25" customFormat="1" ht="27" customHeight="1">
      <c r="A158" s="21">
        <v>39</v>
      </c>
      <c r="B158" s="22" t="s">
        <v>400</v>
      </c>
      <c r="C158" s="23" t="s">
        <v>441</v>
      </c>
      <c r="D158" s="24">
        <v>30</v>
      </c>
      <c r="E158" s="24">
        <v>30</v>
      </c>
      <c r="F158" s="24">
        <v>0</v>
      </c>
      <c r="G158" s="24">
        <v>60</v>
      </c>
    </row>
    <row r="159" spans="1:7" s="25" customFormat="1" ht="27" customHeight="1">
      <c r="A159" s="21">
        <v>40</v>
      </c>
      <c r="B159" s="22" t="s">
        <v>401</v>
      </c>
      <c r="C159" s="23" t="s">
        <v>402</v>
      </c>
      <c r="D159" s="24">
        <v>30</v>
      </c>
      <c r="E159" s="24">
        <v>20</v>
      </c>
      <c r="F159" s="24">
        <v>0</v>
      </c>
      <c r="G159" s="24">
        <v>50</v>
      </c>
    </row>
    <row r="160" spans="1:7" s="25" customFormat="1" ht="27" customHeight="1">
      <c r="A160" s="21">
        <v>41</v>
      </c>
      <c r="B160" s="22" t="s">
        <v>403</v>
      </c>
      <c r="C160" s="23" t="s">
        <v>442</v>
      </c>
      <c r="D160" s="24">
        <v>30</v>
      </c>
      <c r="E160" s="24">
        <v>20</v>
      </c>
      <c r="F160" s="24">
        <v>0</v>
      </c>
      <c r="G160" s="24">
        <v>50</v>
      </c>
    </row>
    <row r="161" spans="1:7" s="25" customFormat="1" ht="27" customHeight="1">
      <c r="A161" s="21">
        <v>42</v>
      </c>
      <c r="B161" s="22" t="s">
        <v>404</v>
      </c>
      <c r="C161" s="23" t="s">
        <v>443</v>
      </c>
      <c r="D161" s="24">
        <v>30</v>
      </c>
      <c r="E161" s="24">
        <v>20</v>
      </c>
      <c r="F161" s="24">
        <v>0</v>
      </c>
      <c r="G161" s="24">
        <v>50</v>
      </c>
    </row>
    <row r="162" spans="1:7" s="25" customFormat="1" ht="27" customHeight="1">
      <c r="A162" s="21">
        <v>43</v>
      </c>
      <c r="B162" s="22" t="s">
        <v>405</v>
      </c>
      <c r="C162" s="23" t="s">
        <v>444</v>
      </c>
      <c r="D162" s="24">
        <v>30</v>
      </c>
      <c r="E162" s="24">
        <v>30</v>
      </c>
      <c r="F162" s="24">
        <v>0</v>
      </c>
      <c r="G162" s="24">
        <v>60</v>
      </c>
    </row>
    <row r="163" spans="1:7" s="25" customFormat="1" ht="27" customHeight="1">
      <c r="A163" s="21">
        <v>44</v>
      </c>
      <c r="B163" s="32" t="s">
        <v>406</v>
      </c>
      <c r="C163" s="23" t="s">
        <v>407</v>
      </c>
      <c r="D163" s="33">
        <v>0</v>
      </c>
      <c r="E163" s="33">
        <v>30</v>
      </c>
      <c r="F163" s="33">
        <v>0</v>
      </c>
      <c r="G163" s="33">
        <v>30</v>
      </c>
    </row>
    <row r="164" spans="1:7" ht="27" customHeight="1">
      <c r="A164" s="19"/>
      <c r="B164" s="63" t="s">
        <v>531</v>
      </c>
      <c r="C164" s="62"/>
      <c r="D164" s="20"/>
      <c r="E164" s="20"/>
      <c r="F164" s="20"/>
      <c r="G164" s="20"/>
    </row>
    <row r="165" spans="1:7" ht="27" customHeight="1">
      <c r="A165" s="21">
        <v>45</v>
      </c>
      <c r="B165" s="50" t="s">
        <v>411</v>
      </c>
      <c r="C165" s="50" t="s">
        <v>329</v>
      </c>
      <c r="D165" s="52">
        <v>250</v>
      </c>
      <c r="E165" s="52">
        <v>150</v>
      </c>
      <c r="F165" s="33">
        <v>0</v>
      </c>
      <c r="G165" s="26">
        <v>400</v>
      </c>
    </row>
    <row r="166" spans="1:7" ht="27" customHeight="1">
      <c r="A166" s="21">
        <v>46</v>
      </c>
      <c r="B166" s="50" t="s">
        <v>412</v>
      </c>
      <c r="C166" s="50" t="s">
        <v>517</v>
      </c>
      <c r="D166" s="52">
        <v>450</v>
      </c>
      <c r="E166" s="52">
        <v>250</v>
      </c>
      <c r="F166" s="33">
        <v>0</v>
      </c>
      <c r="G166" s="26">
        <v>700</v>
      </c>
    </row>
    <row r="167" spans="1:7" ht="27" customHeight="1">
      <c r="A167" s="21">
        <v>47</v>
      </c>
      <c r="B167" s="50" t="s">
        <v>413</v>
      </c>
      <c r="C167" s="50" t="s">
        <v>78</v>
      </c>
      <c r="D167" s="52">
        <v>200</v>
      </c>
      <c r="E167" s="52">
        <v>100</v>
      </c>
      <c r="F167" s="33">
        <v>0</v>
      </c>
      <c r="G167" s="26">
        <v>300</v>
      </c>
    </row>
    <row r="168" spans="1:7" ht="27" customHeight="1">
      <c r="A168" s="21">
        <v>48</v>
      </c>
      <c r="B168" s="50" t="s">
        <v>414</v>
      </c>
      <c r="C168" s="50" t="s">
        <v>518</v>
      </c>
      <c r="D168" s="52">
        <v>200</v>
      </c>
      <c r="E168" s="52">
        <v>100</v>
      </c>
      <c r="F168" s="33">
        <v>0</v>
      </c>
      <c r="G168" s="26">
        <v>300</v>
      </c>
    </row>
    <row r="169" spans="1:7" ht="27" customHeight="1">
      <c r="A169" s="21"/>
      <c r="B169" s="63" t="s">
        <v>532</v>
      </c>
      <c r="C169" s="62"/>
      <c r="D169" s="20"/>
      <c r="E169" s="20"/>
      <c r="F169" s="20"/>
      <c r="G169" s="20"/>
    </row>
    <row r="170" spans="1:7" s="25" customFormat="1" ht="27" customHeight="1">
      <c r="A170" s="21">
        <v>49</v>
      </c>
      <c r="B170" s="22" t="s">
        <v>202</v>
      </c>
      <c r="C170" s="23" t="s">
        <v>322</v>
      </c>
      <c r="D170" s="24">
        <v>50</v>
      </c>
      <c r="E170" s="24">
        <v>50</v>
      </c>
      <c r="F170" s="24">
        <v>0</v>
      </c>
      <c r="G170" s="24">
        <v>100</v>
      </c>
    </row>
    <row r="171" spans="1:7" s="25" customFormat="1" ht="27" customHeight="1">
      <c r="A171" s="21">
        <v>50</v>
      </c>
      <c r="B171" s="22" t="s">
        <v>203</v>
      </c>
      <c r="C171" s="23" t="s">
        <v>55</v>
      </c>
      <c r="D171" s="24">
        <v>60</v>
      </c>
      <c r="E171" s="24">
        <v>60</v>
      </c>
      <c r="F171" s="24">
        <v>0</v>
      </c>
      <c r="G171" s="24">
        <v>120</v>
      </c>
    </row>
    <row r="172" spans="1:7" s="25" customFormat="1" ht="27" customHeight="1">
      <c r="A172" s="21">
        <v>51</v>
      </c>
      <c r="B172" s="22" t="s">
        <v>204</v>
      </c>
      <c r="C172" s="23" t="s">
        <v>508</v>
      </c>
      <c r="D172" s="24">
        <v>50</v>
      </c>
      <c r="E172" s="24">
        <v>150</v>
      </c>
      <c r="F172" s="24">
        <v>0</v>
      </c>
      <c r="G172" s="24">
        <v>200</v>
      </c>
    </row>
    <row r="173" spans="1:7" s="25" customFormat="1" ht="27" customHeight="1">
      <c r="A173" s="21">
        <v>52</v>
      </c>
      <c r="B173" s="22" t="s">
        <v>205</v>
      </c>
      <c r="C173" s="23" t="s">
        <v>509</v>
      </c>
      <c r="D173" s="24">
        <v>80</v>
      </c>
      <c r="E173" s="24">
        <v>70</v>
      </c>
      <c r="F173" s="24">
        <v>0</v>
      </c>
      <c r="G173" s="24">
        <v>150</v>
      </c>
    </row>
    <row r="174" spans="1:7" s="25" customFormat="1" ht="27" customHeight="1">
      <c r="A174" s="21">
        <v>53</v>
      </c>
      <c r="B174" s="22" t="s">
        <v>206</v>
      </c>
      <c r="C174" s="23" t="s">
        <v>207</v>
      </c>
      <c r="D174" s="24">
        <v>50</v>
      </c>
      <c r="E174" s="24">
        <v>50</v>
      </c>
      <c r="F174" s="24">
        <v>0</v>
      </c>
      <c r="G174" s="24">
        <v>100</v>
      </c>
    </row>
    <row r="175" spans="1:7" s="25" customFormat="1" ht="27" customHeight="1">
      <c r="A175" s="21">
        <v>54</v>
      </c>
      <c r="B175" s="22" t="s">
        <v>208</v>
      </c>
      <c r="C175" s="23" t="s">
        <v>209</v>
      </c>
      <c r="D175" s="24">
        <v>50</v>
      </c>
      <c r="E175" s="24">
        <v>50</v>
      </c>
      <c r="F175" s="24">
        <v>0</v>
      </c>
      <c r="G175" s="24">
        <v>100</v>
      </c>
    </row>
    <row r="176" spans="1:7" s="25" customFormat="1" ht="27" customHeight="1">
      <c r="A176" s="21">
        <v>55</v>
      </c>
      <c r="B176" s="22" t="s">
        <v>210</v>
      </c>
      <c r="C176" s="23" t="s">
        <v>510</v>
      </c>
      <c r="D176" s="24">
        <v>50</v>
      </c>
      <c r="E176" s="24">
        <v>150</v>
      </c>
      <c r="F176" s="24">
        <v>0</v>
      </c>
      <c r="G176" s="24">
        <v>200</v>
      </c>
    </row>
    <row r="177" spans="1:7" s="25" customFormat="1" ht="27" customHeight="1">
      <c r="A177" s="21">
        <v>56</v>
      </c>
      <c r="B177" s="22" t="s">
        <v>211</v>
      </c>
      <c r="C177" s="53" t="s">
        <v>546</v>
      </c>
      <c r="D177" s="24">
        <v>80</v>
      </c>
      <c r="E177" s="24">
        <v>70</v>
      </c>
      <c r="F177" s="24">
        <v>0</v>
      </c>
      <c r="G177" s="24">
        <v>150</v>
      </c>
    </row>
    <row r="178" spans="1:7" s="25" customFormat="1" ht="27" customHeight="1">
      <c r="A178" s="21">
        <v>57</v>
      </c>
      <c r="B178" s="22" t="s">
        <v>212</v>
      </c>
      <c r="C178" s="23" t="s">
        <v>234</v>
      </c>
      <c r="D178" s="24">
        <v>80</v>
      </c>
      <c r="E178" s="24">
        <v>70</v>
      </c>
      <c r="F178" s="24">
        <v>0</v>
      </c>
      <c r="G178" s="24">
        <v>150</v>
      </c>
    </row>
    <row r="179" spans="1:7" ht="27" customHeight="1">
      <c r="A179" s="19"/>
      <c r="B179" s="63" t="s">
        <v>533</v>
      </c>
      <c r="C179" s="62"/>
      <c r="D179" s="20"/>
      <c r="E179" s="20"/>
      <c r="F179" s="20"/>
      <c r="G179" s="20"/>
    </row>
    <row r="180" spans="1:7" s="25" customFormat="1" ht="27" customHeight="1">
      <c r="A180" s="21">
        <v>58</v>
      </c>
      <c r="B180" s="22" t="s">
        <v>213</v>
      </c>
      <c r="C180" s="23" t="s">
        <v>511</v>
      </c>
      <c r="D180" s="24">
        <v>70</v>
      </c>
      <c r="E180" s="24">
        <v>50</v>
      </c>
      <c r="F180" s="24">
        <v>0</v>
      </c>
      <c r="G180" s="24">
        <v>120</v>
      </c>
    </row>
    <row r="181" spans="1:7" s="25" customFormat="1" ht="27" customHeight="1">
      <c r="A181" s="21">
        <v>59</v>
      </c>
      <c r="B181" s="22" t="s">
        <v>214</v>
      </c>
      <c r="C181" s="23" t="s">
        <v>235</v>
      </c>
      <c r="D181" s="24">
        <v>80</v>
      </c>
      <c r="E181" s="24">
        <v>70</v>
      </c>
      <c r="F181" s="24">
        <v>0</v>
      </c>
      <c r="G181" s="24">
        <v>150</v>
      </c>
    </row>
    <row r="182" spans="1:7" s="25" customFormat="1" ht="27" customHeight="1">
      <c r="A182" s="21">
        <v>60</v>
      </c>
      <c r="B182" s="22" t="s">
        <v>215</v>
      </c>
      <c r="C182" s="23" t="s">
        <v>70</v>
      </c>
      <c r="D182" s="24">
        <v>50</v>
      </c>
      <c r="E182" s="24">
        <v>50</v>
      </c>
      <c r="F182" s="24">
        <v>0</v>
      </c>
      <c r="G182" s="24">
        <v>100</v>
      </c>
    </row>
    <row r="183" spans="1:7" s="25" customFormat="1" ht="27" customHeight="1">
      <c r="A183" s="21">
        <v>61</v>
      </c>
      <c r="B183" s="22" t="s">
        <v>216</v>
      </c>
      <c r="C183" s="23" t="s">
        <v>71</v>
      </c>
      <c r="D183" s="24">
        <v>50</v>
      </c>
      <c r="E183" s="24">
        <v>50</v>
      </c>
      <c r="F183" s="24">
        <v>0</v>
      </c>
      <c r="G183" s="24">
        <v>100</v>
      </c>
    </row>
    <row r="184" spans="1:7" ht="27" customHeight="1">
      <c r="A184" s="19"/>
      <c r="B184" s="63" t="s">
        <v>534</v>
      </c>
      <c r="C184" s="62"/>
      <c r="D184" s="20"/>
      <c r="E184" s="20"/>
      <c r="F184" s="20"/>
      <c r="G184" s="20"/>
    </row>
    <row r="185" spans="1:7" s="25" customFormat="1" ht="27" customHeight="1">
      <c r="A185" s="21">
        <v>62</v>
      </c>
      <c r="B185" s="22" t="s">
        <v>217</v>
      </c>
      <c r="C185" s="23" t="s">
        <v>512</v>
      </c>
      <c r="D185" s="24">
        <v>80</v>
      </c>
      <c r="E185" s="24">
        <v>70</v>
      </c>
      <c r="F185" s="24">
        <v>0</v>
      </c>
      <c r="G185" s="24">
        <v>150</v>
      </c>
    </row>
    <row r="186" spans="1:7" s="25" customFormat="1" ht="27" customHeight="1">
      <c r="A186" s="21">
        <v>63</v>
      </c>
      <c r="B186" s="22" t="s">
        <v>218</v>
      </c>
      <c r="C186" s="23" t="s">
        <v>65</v>
      </c>
      <c r="D186" s="24">
        <v>50</v>
      </c>
      <c r="E186" s="24">
        <v>50</v>
      </c>
      <c r="F186" s="24">
        <v>0</v>
      </c>
      <c r="G186" s="24">
        <v>100</v>
      </c>
    </row>
    <row r="187" spans="1:7" s="25" customFormat="1" ht="27" customHeight="1">
      <c r="A187" s="21">
        <v>64</v>
      </c>
      <c r="B187" s="22" t="s">
        <v>219</v>
      </c>
      <c r="C187" s="23" t="s">
        <v>513</v>
      </c>
      <c r="D187" s="24">
        <v>80</v>
      </c>
      <c r="E187" s="24">
        <v>70</v>
      </c>
      <c r="F187" s="24">
        <v>0</v>
      </c>
      <c r="G187" s="24">
        <v>150</v>
      </c>
    </row>
    <row r="188" spans="1:7" s="25" customFormat="1" ht="27" customHeight="1">
      <c r="A188" s="21">
        <v>65</v>
      </c>
      <c r="B188" s="22" t="s">
        <v>220</v>
      </c>
      <c r="C188" s="23" t="s">
        <v>516</v>
      </c>
      <c r="D188" s="24">
        <v>150</v>
      </c>
      <c r="E188" s="24">
        <v>100</v>
      </c>
      <c r="F188" s="24">
        <v>0</v>
      </c>
      <c r="G188" s="24">
        <v>250</v>
      </c>
    </row>
    <row r="189" spans="1:7" s="25" customFormat="1" ht="31.5" customHeight="1">
      <c r="A189" s="21">
        <v>66</v>
      </c>
      <c r="B189" s="22" t="s">
        <v>515</v>
      </c>
      <c r="C189" s="23" t="s">
        <v>514</v>
      </c>
      <c r="D189" s="24">
        <v>80</v>
      </c>
      <c r="E189" s="24">
        <v>70</v>
      </c>
      <c r="F189" s="24">
        <v>0</v>
      </c>
      <c r="G189" s="24">
        <v>150</v>
      </c>
    </row>
    <row r="190" spans="1:7" ht="27" customHeight="1">
      <c r="A190" s="34"/>
      <c r="B190" s="28"/>
      <c r="C190" s="29" t="s">
        <v>43</v>
      </c>
      <c r="D190" s="31">
        <f>SUM(D118:D189)</f>
        <v>4070</v>
      </c>
      <c r="E190" s="31">
        <f>SUM(E118:E189)</f>
        <v>3025</v>
      </c>
      <c r="F190" s="31">
        <f>SUM(F118:F189)</f>
        <v>0</v>
      </c>
      <c r="G190" s="30">
        <f>SUM(G118:G189)</f>
        <v>7095</v>
      </c>
    </row>
    <row r="191" spans="1:7" ht="27" customHeight="1">
      <c r="A191" s="3"/>
      <c r="B191" s="61" t="s">
        <v>49</v>
      </c>
      <c r="C191" s="61"/>
      <c r="D191" s="7"/>
      <c r="E191" s="6"/>
      <c r="F191" s="7"/>
      <c r="G191" s="6"/>
    </row>
    <row r="192" spans="1:7" ht="27" customHeight="1">
      <c r="A192" s="19"/>
      <c r="B192" s="62" t="s">
        <v>59</v>
      </c>
      <c r="C192" s="62"/>
      <c r="D192" s="20"/>
      <c r="E192" s="20"/>
      <c r="F192" s="20"/>
      <c r="G192" s="20"/>
    </row>
    <row r="193" spans="1:7" s="25" customFormat="1" ht="27" customHeight="1">
      <c r="A193" s="21">
        <v>1</v>
      </c>
      <c r="B193" s="23" t="s">
        <v>224</v>
      </c>
      <c r="C193" s="23" t="s">
        <v>223</v>
      </c>
      <c r="D193" s="26">
        <v>100</v>
      </c>
      <c r="E193" s="26">
        <v>400</v>
      </c>
      <c r="F193" s="26">
        <v>0</v>
      </c>
      <c r="G193" s="26">
        <v>500</v>
      </c>
    </row>
    <row r="194" spans="1:7" s="25" customFormat="1" ht="27" customHeight="1">
      <c r="A194" s="21">
        <v>2</v>
      </c>
      <c r="B194" s="23" t="s">
        <v>222</v>
      </c>
      <c r="C194" s="23" t="s">
        <v>221</v>
      </c>
      <c r="D194" s="26">
        <v>100</v>
      </c>
      <c r="E194" s="26">
        <v>100</v>
      </c>
      <c r="F194" s="26">
        <v>0</v>
      </c>
      <c r="G194" s="26">
        <v>200</v>
      </c>
    </row>
    <row r="195" spans="1:7" ht="27" customHeight="1">
      <c r="A195" s="19"/>
      <c r="B195" s="63" t="s">
        <v>535</v>
      </c>
      <c r="C195" s="62"/>
      <c r="D195" s="20"/>
      <c r="E195" s="20"/>
      <c r="F195" s="20"/>
      <c r="G195" s="20"/>
    </row>
    <row r="196" spans="1:7" s="25" customFormat="1" ht="27" customHeight="1">
      <c r="A196" s="21">
        <v>3</v>
      </c>
      <c r="B196" s="23" t="s">
        <v>226</v>
      </c>
      <c r="C196" s="23" t="s">
        <v>72</v>
      </c>
      <c r="D196" s="26">
        <v>30</v>
      </c>
      <c r="E196" s="26">
        <v>30</v>
      </c>
      <c r="F196" s="26">
        <v>0</v>
      </c>
      <c r="G196" s="26">
        <v>60</v>
      </c>
    </row>
    <row r="197" spans="1:7" s="25" customFormat="1" ht="27" customHeight="1">
      <c r="A197" s="21">
        <v>4</v>
      </c>
      <c r="B197" s="23" t="s">
        <v>225</v>
      </c>
      <c r="C197" s="23" t="s">
        <v>73</v>
      </c>
      <c r="D197" s="26">
        <v>30</v>
      </c>
      <c r="E197" s="26">
        <v>30</v>
      </c>
      <c r="F197" s="26">
        <v>0</v>
      </c>
      <c r="G197" s="26">
        <v>60</v>
      </c>
    </row>
    <row r="198" spans="1:228" s="25" customFormat="1" ht="27" customHeight="1">
      <c r="A198" s="19"/>
      <c r="B198" s="63" t="s">
        <v>536</v>
      </c>
      <c r="C198" s="62"/>
      <c r="D198" s="20"/>
      <c r="E198" s="20"/>
      <c r="F198" s="20"/>
      <c r="G198" s="20"/>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c r="CA198" s="18"/>
      <c r="CB198" s="18"/>
      <c r="CC198" s="18"/>
      <c r="CD198" s="18"/>
      <c r="CE198" s="18"/>
      <c r="CF198" s="18"/>
      <c r="CG198" s="18"/>
      <c r="CH198" s="18"/>
      <c r="CI198" s="18"/>
      <c r="CJ198" s="18"/>
      <c r="CK198" s="18"/>
      <c r="CL198" s="18"/>
      <c r="CM198" s="18"/>
      <c r="CN198" s="18"/>
      <c r="CO198" s="18"/>
      <c r="CP198" s="18"/>
      <c r="CQ198" s="18"/>
      <c r="CR198" s="18"/>
      <c r="CS198" s="18"/>
      <c r="CT198" s="18"/>
      <c r="CU198" s="18"/>
      <c r="CV198" s="18"/>
      <c r="CW198" s="18"/>
      <c r="CX198" s="18"/>
      <c r="CY198" s="18"/>
      <c r="CZ198" s="18"/>
      <c r="DA198" s="18"/>
      <c r="DB198" s="18"/>
      <c r="DC198" s="18"/>
      <c r="DD198" s="18"/>
      <c r="DE198" s="18"/>
      <c r="DF198" s="18"/>
      <c r="DG198" s="18"/>
      <c r="DH198" s="18"/>
      <c r="DI198" s="18"/>
      <c r="DJ198" s="18"/>
      <c r="DK198" s="18"/>
      <c r="DL198" s="18"/>
      <c r="DM198" s="18"/>
      <c r="DN198" s="18"/>
      <c r="DO198" s="18"/>
      <c r="DP198" s="18"/>
      <c r="DQ198" s="18"/>
      <c r="DR198" s="18"/>
      <c r="DS198" s="18"/>
      <c r="DT198" s="18"/>
      <c r="DU198" s="18"/>
      <c r="DV198" s="18"/>
      <c r="DW198" s="18"/>
      <c r="DX198" s="18"/>
      <c r="DY198" s="18"/>
      <c r="DZ198" s="18"/>
      <c r="EA198" s="18"/>
      <c r="EB198" s="18"/>
      <c r="EC198" s="18"/>
      <c r="ED198" s="18"/>
      <c r="EE198" s="18"/>
      <c r="EF198" s="18"/>
      <c r="EG198" s="18"/>
      <c r="EH198" s="18"/>
      <c r="EI198" s="18"/>
      <c r="EJ198" s="18"/>
      <c r="EK198" s="18"/>
      <c r="EL198" s="18"/>
      <c r="EM198" s="18"/>
      <c r="EN198" s="18"/>
      <c r="EO198" s="18"/>
      <c r="EP198" s="18"/>
      <c r="EQ198" s="18"/>
      <c r="ER198" s="18"/>
      <c r="ES198" s="18"/>
      <c r="ET198" s="18"/>
      <c r="EU198" s="18"/>
      <c r="EV198" s="18"/>
      <c r="EW198" s="18"/>
      <c r="EX198" s="18"/>
      <c r="EY198" s="18"/>
      <c r="EZ198" s="18"/>
      <c r="FA198" s="18"/>
      <c r="FB198" s="18"/>
      <c r="FC198" s="18"/>
      <c r="FD198" s="18"/>
      <c r="FE198" s="18"/>
      <c r="FF198" s="18"/>
      <c r="FG198" s="18"/>
      <c r="FH198" s="18"/>
      <c r="FI198" s="18"/>
      <c r="FJ198" s="18"/>
      <c r="FK198" s="18"/>
      <c r="FL198" s="18"/>
      <c r="FM198" s="18"/>
      <c r="FN198" s="18"/>
      <c r="FO198" s="18"/>
      <c r="FP198" s="18"/>
      <c r="FQ198" s="18"/>
      <c r="FR198" s="18"/>
      <c r="FS198" s="18"/>
      <c r="FT198" s="18"/>
      <c r="FU198" s="18"/>
      <c r="FV198" s="18"/>
      <c r="FW198" s="18"/>
      <c r="FX198" s="18"/>
      <c r="FY198" s="18"/>
      <c r="FZ198" s="18"/>
      <c r="GA198" s="18"/>
      <c r="GB198" s="18"/>
      <c r="GC198" s="18"/>
      <c r="GD198" s="18"/>
      <c r="GE198" s="18"/>
      <c r="GF198" s="18"/>
      <c r="GG198" s="18"/>
      <c r="GH198" s="18"/>
      <c r="GI198" s="18"/>
      <c r="GJ198" s="18"/>
      <c r="GK198" s="18"/>
      <c r="GL198" s="18"/>
      <c r="GM198" s="18"/>
      <c r="GN198" s="18"/>
      <c r="GO198" s="18"/>
      <c r="GP198" s="18"/>
      <c r="GQ198" s="18"/>
      <c r="GR198" s="18"/>
      <c r="GS198" s="18"/>
      <c r="GT198" s="18"/>
      <c r="GU198" s="18"/>
      <c r="GV198" s="18"/>
      <c r="GW198" s="18"/>
      <c r="GX198" s="18"/>
      <c r="GY198" s="18"/>
      <c r="GZ198" s="18"/>
      <c r="HA198" s="18"/>
      <c r="HB198" s="18"/>
      <c r="HC198" s="18"/>
      <c r="HD198" s="18"/>
      <c r="HE198" s="18"/>
      <c r="HF198" s="18"/>
      <c r="HG198" s="18"/>
      <c r="HH198" s="18"/>
      <c r="HI198" s="18"/>
      <c r="HJ198" s="18"/>
      <c r="HK198" s="18"/>
      <c r="HL198" s="18"/>
      <c r="HM198" s="18"/>
      <c r="HN198" s="18"/>
      <c r="HO198" s="18"/>
      <c r="HP198" s="18"/>
      <c r="HQ198" s="18"/>
      <c r="HR198" s="18"/>
      <c r="HS198" s="18"/>
      <c r="HT198" s="18"/>
    </row>
    <row r="199" spans="1:7" s="25" customFormat="1" ht="27" customHeight="1">
      <c r="A199" s="21">
        <v>5</v>
      </c>
      <c r="B199" s="23" t="s">
        <v>16</v>
      </c>
      <c r="C199" s="23" t="s">
        <v>504</v>
      </c>
      <c r="D199" s="26">
        <v>20</v>
      </c>
      <c r="E199" s="26">
        <v>80</v>
      </c>
      <c r="F199" s="26">
        <v>0</v>
      </c>
      <c r="G199" s="26">
        <v>100</v>
      </c>
    </row>
    <row r="200" spans="1:7" s="25" customFormat="1" ht="27" customHeight="1">
      <c r="A200" s="21">
        <v>6</v>
      </c>
      <c r="B200" s="23" t="s">
        <v>230</v>
      </c>
      <c r="C200" s="23" t="s">
        <v>229</v>
      </c>
      <c r="D200" s="26">
        <v>30</v>
      </c>
      <c r="E200" s="26">
        <v>70</v>
      </c>
      <c r="F200" s="26">
        <v>0</v>
      </c>
      <c r="G200" s="26">
        <v>100</v>
      </c>
    </row>
    <row r="201" spans="1:7" s="25" customFormat="1" ht="27" customHeight="1">
      <c r="A201" s="21">
        <v>7</v>
      </c>
      <c r="B201" s="23" t="s">
        <v>228</v>
      </c>
      <c r="C201" s="23" t="s">
        <v>227</v>
      </c>
      <c r="D201" s="26">
        <v>50</v>
      </c>
      <c r="E201" s="26">
        <v>100</v>
      </c>
      <c r="F201" s="26">
        <v>0</v>
      </c>
      <c r="G201" s="26">
        <v>150</v>
      </c>
    </row>
    <row r="202" spans="1:7" s="13" customFormat="1" ht="27" customHeight="1">
      <c r="A202" s="27"/>
      <c r="B202" s="28"/>
      <c r="C202" s="29" t="s">
        <v>43</v>
      </c>
      <c r="D202" s="31">
        <f>SUM(D193:D201)</f>
        <v>360</v>
      </c>
      <c r="E202" s="31">
        <f>SUM(E193:E201)</f>
        <v>810</v>
      </c>
      <c r="F202" s="31">
        <f>SUM(F193:F201)</f>
        <v>0</v>
      </c>
      <c r="G202" s="30">
        <f>SUM(G193:G201)</f>
        <v>1170</v>
      </c>
    </row>
    <row r="203" spans="1:7" ht="27" customHeight="1">
      <c r="A203" s="3"/>
      <c r="B203" s="61" t="s">
        <v>537</v>
      </c>
      <c r="C203" s="61"/>
      <c r="D203" s="7"/>
      <c r="E203" s="6"/>
      <c r="F203" s="7"/>
      <c r="G203" s="6"/>
    </row>
    <row r="204" spans="1:228" s="25" customFormat="1" ht="27" customHeight="1">
      <c r="A204" s="19"/>
      <c r="B204" s="62" t="s">
        <v>58</v>
      </c>
      <c r="C204" s="62"/>
      <c r="D204" s="20"/>
      <c r="E204" s="20"/>
      <c r="F204" s="20"/>
      <c r="G204" s="20"/>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c r="CA204" s="18"/>
      <c r="CB204" s="18"/>
      <c r="CC204" s="18"/>
      <c r="CD204" s="18"/>
      <c r="CE204" s="18"/>
      <c r="CF204" s="18"/>
      <c r="CG204" s="18"/>
      <c r="CH204" s="18"/>
      <c r="CI204" s="18"/>
      <c r="CJ204" s="18"/>
      <c r="CK204" s="18"/>
      <c r="CL204" s="18"/>
      <c r="CM204" s="18"/>
      <c r="CN204" s="18"/>
      <c r="CO204" s="18"/>
      <c r="CP204" s="18"/>
      <c r="CQ204" s="18"/>
      <c r="CR204" s="18"/>
      <c r="CS204" s="18"/>
      <c r="CT204" s="18"/>
      <c r="CU204" s="18"/>
      <c r="CV204" s="18"/>
      <c r="CW204" s="18"/>
      <c r="CX204" s="18"/>
      <c r="CY204" s="18"/>
      <c r="CZ204" s="18"/>
      <c r="DA204" s="18"/>
      <c r="DB204" s="18"/>
      <c r="DC204" s="18"/>
      <c r="DD204" s="18"/>
      <c r="DE204" s="18"/>
      <c r="DF204" s="18"/>
      <c r="DG204" s="18"/>
      <c r="DH204" s="18"/>
      <c r="DI204" s="18"/>
      <c r="DJ204" s="18"/>
      <c r="DK204" s="18"/>
      <c r="DL204" s="18"/>
      <c r="DM204" s="18"/>
      <c r="DN204" s="18"/>
      <c r="DO204" s="18"/>
      <c r="DP204" s="18"/>
      <c r="DQ204" s="18"/>
      <c r="DR204" s="18"/>
      <c r="DS204" s="18"/>
      <c r="DT204" s="18"/>
      <c r="DU204" s="18"/>
      <c r="DV204" s="18"/>
      <c r="DW204" s="18"/>
      <c r="DX204" s="18"/>
      <c r="DY204" s="18"/>
      <c r="DZ204" s="18"/>
      <c r="EA204" s="18"/>
      <c r="EB204" s="18"/>
      <c r="EC204" s="18"/>
      <c r="ED204" s="18"/>
      <c r="EE204" s="18"/>
      <c r="EF204" s="18"/>
      <c r="EG204" s="18"/>
      <c r="EH204" s="18"/>
      <c r="EI204" s="18"/>
      <c r="EJ204" s="18"/>
      <c r="EK204" s="18"/>
      <c r="EL204" s="18"/>
      <c r="EM204" s="18"/>
      <c r="EN204" s="18"/>
      <c r="EO204" s="18"/>
      <c r="EP204" s="18"/>
      <c r="EQ204" s="18"/>
      <c r="ER204" s="18"/>
      <c r="ES204" s="18"/>
      <c r="ET204" s="18"/>
      <c r="EU204" s="18"/>
      <c r="EV204" s="18"/>
      <c r="EW204" s="18"/>
      <c r="EX204" s="18"/>
      <c r="EY204" s="18"/>
      <c r="EZ204" s="18"/>
      <c r="FA204" s="18"/>
      <c r="FB204" s="18"/>
      <c r="FC204" s="18"/>
      <c r="FD204" s="18"/>
      <c r="FE204" s="18"/>
      <c r="FF204" s="18"/>
      <c r="FG204" s="18"/>
      <c r="FH204" s="18"/>
      <c r="FI204" s="18"/>
      <c r="FJ204" s="18"/>
      <c r="FK204" s="18"/>
      <c r="FL204" s="18"/>
      <c r="FM204" s="18"/>
      <c r="FN204" s="18"/>
      <c r="FO204" s="18"/>
      <c r="FP204" s="18"/>
      <c r="FQ204" s="18"/>
      <c r="FR204" s="18"/>
      <c r="FS204" s="18"/>
      <c r="FT204" s="18"/>
      <c r="FU204" s="18"/>
      <c r="FV204" s="18"/>
      <c r="FW204" s="18"/>
      <c r="FX204" s="18"/>
      <c r="FY204" s="18"/>
      <c r="FZ204" s="18"/>
      <c r="GA204" s="18"/>
      <c r="GB204" s="18"/>
      <c r="GC204" s="18"/>
      <c r="GD204" s="18"/>
      <c r="GE204" s="18"/>
      <c r="GF204" s="18"/>
      <c r="GG204" s="18"/>
      <c r="GH204" s="18"/>
      <c r="GI204" s="18"/>
      <c r="GJ204" s="18"/>
      <c r="GK204" s="18"/>
      <c r="GL204" s="18"/>
      <c r="GM204" s="18"/>
      <c r="GN204" s="18"/>
      <c r="GO204" s="18"/>
      <c r="GP204" s="18"/>
      <c r="GQ204" s="18"/>
      <c r="GR204" s="18"/>
      <c r="GS204" s="18"/>
      <c r="GT204" s="18"/>
      <c r="GU204" s="18"/>
      <c r="GV204" s="18"/>
      <c r="GW204" s="18"/>
      <c r="GX204" s="18"/>
      <c r="GY204" s="18"/>
      <c r="GZ204" s="18"/>
      <c r="HA204" s="18"/>
      <c r="HB204" s="18"/>
      <c r="HC204" s="18"/>
      <c r="HD204" s="18"/>
      <c r="HE204" s="18"/>
      <c r="HF204" s="18"/>
      <c r="HG204" s="18"/>
      <c r="HH204" s="18"/>
      <c r="HI204" s="18"/>
      <c r="HJ204" s="18"/>
      <c r="HK204" s="18"/>
      <c r="HL204" s="18"/>
      <c r="HM204" s="18"/>
      <c r="HN204" s="18"/>
      <c r="HO204" s="18"/>
      <c r="HP204" s="18"/>
      <c r="HQ204" s="18"/>
      <c r="HR204" s="18"/>
      <c r="HS204" s="18"/>
      <c r="HT204" s="18"/>
    </row>
    <row r="205" spans="1:7" s="25" customFormat="1" ht="27" customHeight="1">
      <c r="A205" s="21">
        <v>1</v>
      </c>
      <c r="B205" s="23" t="s">
        <v>99</v>
      </c>
      <c r="C205" s="23" t="s">
        <v>98</v>
      </c>
      <c r="D205" s="26">
        <v>40</v>
      </c>
      <c r="E205" s="26">
        <v>40</v>
      </c>
      <c r="F205" s="26">
        <v>0</v>
      </c>
      <c r="G205" s="26">
        <v>80</v>
      </c>
    </row>
    <row r="206" spans="1:7" s="25" customFormat="1" ht="27" customHeight="1">
      <c r="A206" s="21">
        <v>2</v>
      </c>
      <c r="B206" s="22" t="s">
        <v>97</v>
      </c>
      <c r="C206" s="23" t="s">
        <v>288</v>
      </c>
      <c r="D206" s="24">
        <v>40</v>
      </c>
      <c r="E206" s="24">
        <v>40</v>
      </c>
      <c r="F206" s="24">
        <v>0</v>
      </c>
      <c r="G206" s="24">
        <v>80</v>
      </c>
    </row>
    <row r="207" spans="1:7" s="25" customFormat="1" ht="27" customHeight="1">
      <c r="A207" s="21">
        <v>3</v>
      </c>
      <c r="B207" s="22" t="s">
        <v>96</v>
      </c>
      <c r="C207" s="23" t="s">
        <v>81</v>
      </c>
      <c r="D207" s="24">
        <v>40</v>
      </c>
      <c r="E207" s="24">
        <v>40</v>
      </c>
      <c r="F207" s="24">
        <v>0</v>
      </c>
      <c r="G207" s="24">
        <v>80</v>
      </c>
    </row>
    <row r="208" spans="1:7" s="25" customFormat="1" ht="27" customHeight="1">
      <c r="A208" s="21">
        <v>4</v>
      </c>
      <c r="B208" s="23" t="s">
        <v>95</v>
      </c>
      <c r="C208" s="23" t="s">
        <v>94</v>
      </c>
      <c r="D208" s="26">
        <v>40</v>
      </c>
      <c r="E208" s="26">
        <v>40</v>
      </c>
      <c r="F208" s="26">
        <v>0</v>
      </c>
      <c r="G208" s="26">
        <v>80</v>
      </c>
    </row>
    <row r="209" spans="1:7" s="25" customFormat="1" ht="27" customHeight="1">
      <c r="A209" s="21">
        <v>5</v>
      </c>
      <c r="B209" s="22" t="s">
        <v>93</v>
      </c>
      <c r="C209" s="23" t="s">
        <v>91</v>
      </c>
      <c r="D209" s="24">
        <v>50</v>
      </c>
      <c r="E209" s="24">
        <v>30</v>
      </c>
      <c r="F209" s="24">
        <v>0</v>
      </c>
      <c r="G209" s="24">
        <v>80</v>
      </c>
    </row>
    <row r="210" spans="1:7" s="25" customFormat="1" ht="27" customHeight="1">
      <c r="A210" s="21">
        <v>6</v>
      </c>
      <c r="B210" s="22" t="s">
        <v>92</v>
      </c>
      <c r="C210" s="23" t="s">
        <v>91</v>
      </c>
      <c r="D210" s="24">
        <v>30</v>
      </c>
      <c r="E210" s="24">
        <v>50</v>
      </c>
      <c r="F210" s="24">
        <v>0</v>
      </c>
      <c r="G210" s="24">
        <v>80</v>
      </c>
    </row>
    <row r="211" spans="1:7" s="25" customFormat="1" ht="27" customHeight="1">
      <c r="A211" s="21">
        <v>7</v>
      </c>
      <c r="B211" s="23" t="s">
        <v>90</v>
      </c>
      <c r="C211" s="23" t="s">
        <v>74</v>
      </c>
      <c r="D211" s="26">
        <v>30</v>
      </c>
      <c r="E211" s="26">
        <v>30</v>
      </c>
      <c r="F211" s="26">
        <v>0</v>
      </c>
      <c r="G211" s="26">
        <v>60</v>
      </c>
    </row>
    <row r="212" spans="1:7" s="25" customFormat="1" ht="27" customHeight="1">
      <c r="A212" s="21">
        <v>8</v>
      </c>
      <c r="B212" s="22" t="s">
        <v>89</v>
      </c>
      <c r="C212" s="23" t="s">
        <v>83</v>
      </c>
      <c r="D212" s="24">
        <v>40</v>
      </c>
      <c r="E212" s="24">
        <v>40</v>
      </c>
      <c r="F212" s="24">
        <v>0</v>
      </c>
      <c r="G212" s="24">
        <v>80</v>
      </c>
    </row>
    <row r="213" spans="1:7" s="25" customFormat="1" ht="27" customHeight="1">
      <c r="A213" s="21">
        <v>9</v>
      </c>
      <c r="B213" s="23" t="s">
        <v>88</v>
      </c>
      <c r="C213" s="23" t="s">
        <v>87</v>
      </c>
      <c r="D213" s="26">
        <v>40</v>
      </c>
      <c r="E213" s="26">
        <v>40</v>
      </c>
      <c r="F213" s="26">
        <v>0</v>
      </c>
      <c r="G213" s="26">
        <v>80</v>
      </c>
    </row>
    <row r="214" spans="1:7" s="25" customFormat="1" ht="27" customHeight="1">
      <c r="A214" s="21">
        <v>10</v>
      </c>
      <c r="B214" s="23" t="s">
        <v>86</v>
      </c>
      <c r="C214" s="23" t="s">
        <v>85</v>
      </c>
      <c r="D214" s="26">
        <v>30</v>
      </c>
      <c r="E214" s="26">
        <v>30</v>
      </c>
      <c r="F214" s="26">
        <v>0</v>
      </c>
      <c r="G214" s="26">
        <v>60</v>
      </c>
    </row>
    <row r="215" spans="1:7" s="25" customFormat="1" ht="27" customHeight="1">
      <c r="A215" s="21">
        <v>11</v>
      </c>
      <c r="B215" s="22" t="s">
        <v>84</v>
      </c>
      <c r="C215" s="23" t="s">
        <v>83</v>
      </c>
      <c r="D215" s="24">
        <v>30</v>
      </c>
      <c r="E215" s="24">
        <v>50</v>
      </c>
      <c r="F215" s="24">
        <v>0</v>
      </c>
      <c r="G215" s="24">
        <v>80</v>
      </c>
    </row>
    <row r="216" spans="1:7" s="25" customFormat="1" ht="27" customHeight="1">
      <c r="A216" s="21">
        <v>12</v>
      </c>
      <c r="B216" s="22" t="s">
        <v>82</v>
      </c>
      <c r="C216" s="23" t="s">
        <v>249</v>
      </c>
      <c r="D216" s="24">
        <v>40</v>
      </c>
      <c r="E216" s="24">
        <v>40</v>
      </c>
      <c r="F216" s="24">
        <v>0</v>
      </c>
      <c r="G216" s="24">
        <v>80</v>
      </c>
    </row>
    <row r="217" spans="1:7" s="25" customFormat="1" ht="27" customHeight="1">
      <c r="A217" s="21">
        <v>13</v>
      </c>
      <c r="B217" s="23" t="s">
        <v>39</v>
      </c>
      <c r="C217" s="23" t="s">
        <v>67</v>
      </c>
      <c r="D217" s="26">
        <v>40</v>
      </c>
      <c r="E217" s="26">
        <v>40</v>
      </c>
      <c r="F217" s="26">
        <v>0</v>
      </c>
      <c r="G217" s="26">
        <v>80</v>
      </c>
    </row>
    <row r="218" spans="1:7" s="25" customFormat="1" ht="27" customHeight="1">
      <c r="A218" s="21">
        <v>14</v>
      </c>
      <c r="B218" s="23" t="s">
        <v>38</v>
      </c>
      <c r="C218" s="23" t="s">
        <v>37</v>
      </c>
      <c r="D218" s="26">
        <v>30</v>
      </c>
      <c r="E218" s="26">
        <v>30</v>
      </c>
      <c r="F218" s="26">
        <v>0</v>
      </c>
      <c r="G218" s="26">
        <v>60</v>
      </c>
    </row>
    <row r="219" spans="1:7" s="25" customFormat="1" ht="27" customHeight="1">
      <c r="A219" s="21">
        <v>15</v>
      </c>
      <c r="B219" s="22" t="s">
        <v>36</v>
      </c>
      <c r="C219" s="23" t="s">
        <v>35</v>
      </c>
      <c r="D219" s="24">
        <v>50</v>
      </c>
      <c r="E219" s="24">
        <v>50</v>
      </c>
      <c r="F219" s="24">
        <v>0</v>
      </c>
      <c r="G219" s="24">
        <v>100</v>
      </c>
    </row>
    <row r="220" spans="1:7" s="25" customFormat="1" ht="27" customHeight="1">
      <c r="A220" s="21">
        <v>16</v>
      </c>
      <c r="B220" s="22" t="s">
        <v>34</v>
      </c>
      <c r="C220" s="23" t="s">
        <v>33</v>
      </c>
      <c r="D220" s="24">
        <v>50</v>
      </c>
      <c r="E220" s="24">
        <v>50</v>
      </c>
      <c r="F220" s="24">
        <v>0</v>
      </c>
      <c r="G220" s="24">
        <v>100</v>
      </c>
    </row>
    <row r="221" spans="1:7" s="25" customFormat="1" ht="27" customHeight="1">
      <c r="A221" s="21">
        <v>17</v>
      </c>
      <c r="B221" s="23" t="s">
        <v>32</v>
      </c>
      <c r="C221" s="23" t="s">
        <v>68</v>
      </c>
      <c r="D221" s="26">
        <v>40</v>
      </c>
      <c r="E221" s="26">
        <v>40</v>
      </c>
      <c r="F221" s="26">
        <v>0</v>
      </c>
      <c r="G221" s="26">
        <v>80</v>
      </c>
    </row>
    <row r="222" spans="1:7" s="25" customFormat="1" ht="27" customHeight="1">
      <c r="A222" s="21">
        <v>18</v>
      </c>
      <c r="B222" s="23" t="s">
        <v>31</v>
      </c>
      <c r="C222" s="23" t="s">
        <v>30</v>
      </c>
      <c r="D222" s="26">
        <v>30</v>
      </c>
      <c r="E222" s="26">
        <v>30</v>
      </c>
      <c r="F222" s="26">
        <v>0</v>
      </c>
      <c r="G222" s="26">
        <v>60</v>
      </c>
    </row>
    <row r="223" spans="1:7" s="25" customFormat="1" ht="27" customHeight="1">
      <c r="A223" s="21">
        <v>19</v>
      </c>
      <c r="B223" s="23" t="s">
        <v>29</v>
      </c>
      <c r="C223" s="23" t="s">
        <v>28</v>
      </c>
      <c r="D223" s="26">
        <v>40</v>
      </c>
      <c r="E223" s="26">
        <v>40</v>
      </c>
      <c r="F223" s="26">
        <v>0</v>
      </c>
      <c r="G223" s="26">
        <v>80</v>
      </c>
    </row>
    <row r="224" spans="1:7" s="25" customFormat="1" ht="27" customHeight="1">
      <c r="A224" s="21">
        <v>20</v>
      </c>
      <c r="B224" s="23" t="s">
        <v>27</v>
      </c>
      <c r="C224" s="23" t="s">
        <v>69</v>
      </c>
      <c r="D224" s="26">
        <v>40</v>
      </c>
      <c r="E224" s="26">
        <v>40</v>
      </c>
      <c r="F224" s="26">
        <v>0</v>
      </c>
      <c r="G224" s="26">
        <v>80</v>
      </c>
    </row>
    <row r="225" spans="1:7" s="25" customFormat="1" ht="27" customHeight="1">
      <c r="A225" s="21">
        <v>21</v>
      </c>
      <c r="B225" s="23" t="s">
        <v>26</v>
      </c>
      <c r="C225" s="23" t="s">
        <v>25</v>
      </c>
      <c r="D225" s="26">
        <v>30</v>
      </c>
      <c r="E225" s="26">
        <v>30</v>
      </c>
      <c r="F225" s="26">
        <v>0</v>
      </c>
      <c r="G225" s="26">
        <v>60</v>
      </c>
    </row>
    <row r="226" spans="1:7" s="25" customFormat="1" ht="27" customHeight="1">
      <c r="A226" s="21">
        <v>22</v>
      </c>
      <c r="B226" s="23" t="s">
        <v>24</v>
      </c>
      <c r="C226" s="23" t="s">
        <v>23</v>
      </c>
      <c r="D226" s="26">
        <v>40</v>
      </c>
      <c r="E226" s="26">
        <v>40</v>
      </c>
      <c r="F226" s="26">
        <v>0</v>
      </c>
      <c r="G226" s="26">
        <v>80</v>
      </c>
    </row>
    <row r="227" spans="1:7" s="25" customFormat="1" ht="27" customHeight="1">
      <c r="A227" s="21">
        <v>23</v>
      </c>
      <c r="B227" s="23" t="s">
        <v>22</v>
      </c>
      <c r="C227" s="23" t="s">
        <v>75</v>
      </c>
      <c r="D227" s="26">
        <v>100</v>
      </c>
      <c r="E227" s="26">
        <v>100</v>
      </c>
      <c r="F227" s="26">
        <v>0</v>
      </c>
      <c r="G227" s="26">
        <v>200</v>
      </c>
    </row>
    <row r="228" spans="1:7" s="25" customFormat="1" ht="27" customHeight="1">
      <c r="A228" s="21">
        <v>24</v>
      </c>
      <c r="B228" s="22" t="s">
        <v>21</v>
      </c>
      <c r="C228" s="23" t="s">
        <v>20</v>
      </c>
      <c r="D228" s="24">
        <v>40</v>
      </c>
      <c r="E228" s="24">
        <v>40</v>
      </c>
      <c r="F228" s="24">
        <v>0</v>
      </c>
      <c r="G228" s="24">
        <v>80</v>
      </c>
    </row>
    <row r="229" spans="1:7" s="25" customFormat="1" ht="27" customHeight="1">
      <c r="A229" s="21">
        <v>25</v>
      </c>
      <c r="B229" s="22" t="s">
        <v>19</v>
      </c>
      <c r="C229" s="23" t="s">
        <v>18</v>
      </c>
      <c r="D229" s="24">
        <v>50</v>
      </c>
      <c r="E229" s="24">
        <v>50</v>
      </c>
      <c r="F229" s="24">
        <v>0</v>
      </c>
      <c r="G229" s="24">
        <v>100</v>
      </c>
    </row>
    <row r="230" spans="1:7" s="25" customFormat="1" ht="27" customHeight="1">
      <c r="A230" s="19"/>
      <c r="B230" s="62" t="s">
        <v>60</v>
      </c>
      <c r="C230" s="62"/>
      <c r="D230" s="20"/>
      <c r="E230" s="20"/>
      <c r="F230" s="20"/>
      <c r="G230" s="20"/>
    </row>
    <row r="231" spans="1:7" s="25" customFormat="1" ht="27" customHeight="1">
      <c r="A231" s="21">
        <v>26</v>
      </c>
      <c r="B231" s="22" t="s">
        <v>125</v>
      </c>
      <c r="C231" s="23" t="s">
        <v>231</v>
      </c>
      <c r="D231" s="24">
        <v>100</v>
      </c>
      <c r="E231" s="24">
        <v>100</v>
      </c>
      <c r="F231" s="24">
        <v>0</v>
      </c>
      <c r="G231" s="33">
        <v>200</v>
      </c>
    </row>
    <row r="232" spans="1:7" s="25" customFormat="1" ht="27" customHeight="1">
      <c r="A232" s="21">
        <v>27</v>
      </c>
      <c r="B232" s="22" t="s">
        <v>124</v>
      </c>
      <c r="C232" s="23" t="s">
        <v>123</v>
      </c>
      <c r="D232" s="24">
        <v>90</v>
      </c>
      <c r="E232" s="24">
        <v>40</v>
      </c>
      <c r="F232" s="24">
        <v>90</v>
      </c>
      <c r="G232" s="24">
        <v>220</v>
      </c>
    </row>
    <row r="233" spans="1:7" s="25" customFormat="1" ht="27" customHeight="1">
      <c r="A233" s="21">
        <v>28</v>
      </c>
      <c r="B233" s="22" t="s">
        <v>122</v>
      </c>
      <c r="C233" s="23" t="s">
        <v>121</v>
      </c>
      <c r="D233" s="24">
        <v>80</v>
      </c>
      <c r="E233" s="24">
        <v>30</v>
      </c>
      <c r="F233" s="24">
        <v>80</v>
      </c>
      <c r="G233" s="24">
        <v>190</v>
      </c>
    </row>
    <row r="234" spans="1:7" s="25" customFormat="1" ht="27" customHeight="1">
      <c r="A234" s="21">
        <v>29</v>
      </c>
      <c r="B234" s="22" t="s">
        <v>120</v>
      </c>
      <c r="C234" s="23" t="s">
        <v>119</v>
      </c>
      <c r="D234" s="24">
        <v>35</v>
      </c>
      <c r="E234" s="24">
        <v>30</v>
      </c>
      <c r="F234" s="24">
        <v>30</v>
      </c>
      <c r="G234" s="24">
        <v>95</v>
      </c>
    </row>
    <row r="235" spans="1:7" s="25" customFormat="1" ht="27" customHeight="1">
      <c r="A235" s="21">
        <v>30</v>
      </c>
      <c r="B235" s="22" t="s">
        <v>420</v>
      </c>
      <c r="C235" s="23" t="s">
        <v>544</v>
      </c>
      <c r="D235" s="24">
        <v>50</v>
      </c>
      <c r="E235" s="24">
        <v>50</v>
      </c>
      <c r="F235" s="24">
        <v>0</v>
      </c>
      <c r="G235" s="33">
        <v>100</v>
      </c>
    </row>
    <row r="236" spans="1:7" s="25" customFormat="1" ht="52.5" customHeight="1">
      <c r="A236" s="21">
        <v>31</v>
      </c>
      <c r="B236" s="22" t="s">
        <v>421</v>
      </c>
      <c r="C236" s="23" t="s">
        <v>118</v>
      </c>
      <c r="D236" s="24">
        <v>100</v>
      </c>
      <c r="E236" s="24">
        <v>100</v>
      </c>
      <c r="F236" s="24">
        <v>0</v>
      </c>
      <c r="G236" s="24">
        <v>200</v>
      </c>
    </row>
    <row r="237" spans="1:7" s="25" customFormat="1" ht="27" customHeight="1">
      <c r="A237" s="21">
        <v>32</v>
      </c>
      <c r="B237" s="22" t="s">
        <v>117</v>
      </c>
      <c r="C237" s="23" t="s">
        <v>112</v>
      </c>
      <c r="D237" s="24">
        <v>75</v>
      </c>
      <c r="E237" s="24">
        <v>30</v>
      </c>
      <c r="F237" s="24">
        <v>75</v>
      </c>
      <c r="G237" s="24">
        <v>180</v>
      </c>
    </row>
    <row r="238" spans="1:7" s="25" customFormat="1" ht="27" customHeight="1">
      <c r="A238" s="21">
        <v>33</v>
      </c>
      <c r="B238" s="22" t="s">
        <v>116</v>
      </c>
      <c r="C238" s="23" t="s">
        <v>232</v>
      </c>
      <c r="D238" s="24">
        <v>100</v>
      </c>
      <c r="E238" s="24">
        <v>150</v>
      </c>
      <c r="F238" s="24">
        <v>0</v>
      </c>
      <c r="G238" s="33">
        <v>250</v>
      </c>
    </row>
    <row r="239" spans="1:7" s="25" customFormat="1" ht="48" customHeight="1">
      <c r="A239" s="21">
        <v>34</v>
      </c>
      <c r="B239" s="22" t="s">
        <v>422</v>
      </c>
      <c r="C239" s="23" t="s">
        <v>115</v>
      </c>
      <c r="D239" s="24">
        <v>100</v>
      </c>
      <c r="E239" s="24">
        <v>100</v>
      </c>
      <c r="F239" s="24">
        <v>0</v>
      </c>
      <c r="G239" s="33">
        <v>200</v>
      </c>
    </row>
    <row r="240" spans="1:7" s="25" customFormat="1" ht="46.5" customHeight="1">
      <c r="A240" s="21">
        <v>35</v>
      </c>
      <c r="B240" s="22" t="s">
        <v>423</v>
      </c>
      <c r="C240" s="23" t="s">
        <v>114</v>
      </c>
      <c r="D240" s="24">
        <v>100</v>
      </c>
      <c r="E240" s="24">
        <v>100</v>
      </c>
      <c r="F240" s="24">
        <v>0</v>
      </c>
      <c r="G240" s="24">
        <v>200</v>
      </c>
    </row>
    <row r="241" spans="1:228" ht="27" customHeight="1">
      <c r="A241" s="21">
        <v>36</v>
      </c>
      <c r="B241" s="22" t="s">
        <v>424</v>
      </c>
      <c r="C241" s="23" t="s">
        <v>113</v>
      </c>
      <c r="D241" s="24">
        <v>100</v>
      </c>
      <c r="E241" s="24">
        <v>100</v>
      </c>
      <c r="F241" s="24">
        <v>0</v>
      </c>
      <c r="G241" s="24">
        <v>200</v>
      </c>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c r="CA241" s="25"/>
      <c r="CB241" s="25"/>
      <c r="CC241" s="25"/>
      <c r="CD241" s="25"/>
      <c r="CE241" s="25"/>
      <c r="CF241" s="25"/>
      <c r="CG241" s="25"/>
      <c r="CH241" s="25"/>
      <c r="CI241" s="25"/>
      <c r="CJ241" s="25"/>
      <c r="CK241" s="25"/>
      <c r="CL241" s="25"/>
      <c r="CM241" s="25"/>
      <c r="CN241" s="25"/>
      <c r="CO241" s="25"/>
      <c r="CP241" s="25"/>
      <c r="CQ241" s="25"/>
      <c r="CR241" s="25"/>
      <c r="CS241" s="25"/>
      <c r="CT241" s="25"/>
      <c r="CU241" s="25"/>
      <c r="CV241" s="25"/>
      <c r="CW241" s="25"/>
      <c r="CX241" s="25"/>
      <c r="CY241" s="25"/>
      <c r="CZ241" s="25"/>
      <c r="DA241" s="25"/>
      <c r="DB241" s="25"/>
      <c r="DC241" s="25"/>
      <c r="DD241" s="25"/>
      <c r="DE241" s="25"/>
      <c r="DF241" s="25"/>
      <c r="DG241" s="25"/>
      <c r="DH241" s="25"/>
      <c r="DI241" s="25"/>
      <c r="DJ241" s="25"/>
      <c r="DK241" s="25"/>
      <c r="DL241" s="25"/>
      <c r="DM241" s="25"/>
      <c r="DN241" s="25"/>
      <c r="DO241" s="25"/>
      <c r="DP241" s="25"/>
      <c r="DQ241" s="25"/>
      <c r="DR241" s="25"/>
      <c r="DS241" s="25"/>
      <c r="DT241" s="25"/>
      <c r="DU241" s="25"/>
      <c r="DV241" s="25"/>
      <c r="DW241" s="25"/>
      <c r="DX241" s="25"/>
      <c r="DY241" s="25"/>
      <c r="DZ241" s="25"/>
      <c r="EA241" s="25"/>
      <c r="EB241" s="25"/>
      <c r="EC241" s="25"/>
      <c r="ED241" s="25"/>
      <c r="EE241" s="25"/>
      <c r="EF241" s="25"/>
      <c r="EG241" s="25"/>
      <c r="EH241" s="25"/>
      <c r="EI241" s="25"/>
      <c r="EJ241" s="25"/>
      <c r="EK241" s="25"/>
      <c r="EL241" s="25"/>
      <c r="EM241" s="25"/>
      <c r="EN241" s="25"/>
      <c r="EO241" s="25"/>
      <c r="EP241" s="25"/>
      <c r="EQ241" s="25"/>
      <c r="ER241" s="25"/>
      <c r="ES241" s="25"/>
      <c r="ET241" s="25"/>
      <c r="EU241" s="25"/>
      <c r="EV241" s="25"/>
      <c r="EW241" s="25"/>
      <c r="EX241" s="25"/>
      <c r="EY241" s="25"/>
      <c r="EZ241" s="25"/>
      <c r="FA241" s="25"/>
      <c r="FB241" s="25"/>
      <c r="FC241" s="25"/>
      <c r="FD241" s="25"/>
      <c r="FE241" s="25"/>
      <c r="FF241" s="25"/>
      <c r="FG241" s="25"/>
      <c r="FH241" s="25"/>
      <c r="FI241" s="25"/>
      <c r="FJ241" s="25"/>
      <c r="FK241" s="25"/>
      <c r="FL241" s="25"/>
      <c r="FM241" s="25"/>
      <c r="FN241" s="25"/>
      <c r="FO241" s="25"/>
      <c r="FP241" s="25"/>
      <c r="FQ241" s="25"/>
      <c r="FR241" s="25"/>
      <c r="FS241" s="25"/>
      <c r="FT241" s="25"/>
      <c r="FU241" s="25"/>
      <c r="FV241" s="25"/>
      <c r="FW241" s="25"/>
      <c r="FX241" s="25"/>
      <c r="FY241" s="25"/>
      <c r="FZ241" s="25"/>
      <c r="GA241" s="25"/>
      <c r="GB241" s="25"/>
      <c r="GC241" s="25"/>
      <c r="GD241" s="25"/>
      <c r="GE241" s="25"/>
      <c r="GF241" s="25"/>
      <c r="GG241" s="25"/>
      <c r="GH241" s="25"/>
      <c r="GI241" s="25"/>
      <c r="GJ241" s="25"/>
      <c r="GK241" s="25"/>
      <c r="GL241" s="25"/>
      <c r="GM241" s="25"/>
      <c r="GN241" s="25"/>
      <c r="GO241" s="25"/>
      <c r="GP241" s="25"/>
      <c r="GQ241" s="25"/>
      <c r="GR241" s="25"/>
      <c r="GS241" s="25"/>
      <c r="GT241" s="25"/>
      <c r="GU241" s="25"/>
      <c r="GV241" s="25"/>
      <c r="GW241" s="25"/>
      <c r="GX241" s="25"/>
      <c r="GY241" s="25"/>
      <c r="GZ241" s="25"/>
      <c r="HA241" s="25"/>
      <c r="HB241" s="25"/>
      <c r="HC241" s="25"/>
      <c r="HD241" s="25"/>
      <c r="HE241" s="25"/>
      <c r="HF241" s="25"/>
      <c r="HG241" s="25"/>
      <c r="HH241" s="25"/>
      <c r="HI241" s="25"/>
      <c r="HJ241" s="25"/>
      <c r="HK241" s="25"/>
      <c r="HL241" s="25"/>
      <c r="HM241" s="25"/>
      <c r="HN241" s="25"/>
      <c r="HO241" s="25"/>
      <c r="HP241" s="25"/>
      <c r="HQ241" s="25"/>
      <c r="HR241" s="25"/>
      <c r="HS241" s="25"/>
      <c r="HT241" s="25"/>
    </row>
    <row r="242" spans="1:228" s="25" customFormat="1" ht="54.75" customHeight="1">
      <c r="A242" s="21">
        <v>37</v>
      </c>
      <c r="B242" s="35" t="s">
        <v>425</v>
      </c>
      <c r="C242" s="23" t="s">
        <v>111</v>
      </c>
      <c r="D242" s="33">
        <v>100</v>
      </c>
      <c r="E242" s="33">
        <v>100</v>
      </c>
      <c r="F242" s="33">
        <v>0</v>
      </c>
      <c r="G242" s="33">
        <v>200</v>
      </c>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c r="CA242" s="18"/>
      <c r="CB242" s="18"/>
      <c r="CC242" s="18"/>
      <c r="CD242" s="18"/>
      <c r="CE242" s="18"/>
      <c r="CF242" s="18"/>
      <c r="CG242" s="18"/>
      <c r="CH242" s="18"/>
      <c r="CI242" s="18"/>
      <c r="CJ242" s="18"/>
      <c r="CK242" s="18"/>
      <c r="CL242" s="18"/>
      <c r="CM242" s="18"/>
      <c r="CN242" s="18"/>
      <c r="CO242" s="18"/>
      <c r="CP242" s="18"/>
      <c r="CQ242" s="18"/>
      <c r="CR242" s="18"/>
      <c r="CS242" s="18"/>
      <c r="CT242" s="18"/>
      <c r="CU242" s="18"/>
      <c r="CV242" s="18"/>
      <c r="CW242" s="18"/>
      <c r="CX242" s="18"/>
      <c r="CY242" s="18"/>
      <c r="CZ242" s="18"/>
      <c r="DA242" s="18"/>
      <c r="DB242" s="18"/>
      <c r="DC242" s="18"/>
      <c r="DD242" s="18"/>
      <c r="DE242" s="18"/>
      <c r="DF242" s="18"/>
      <c r="DG242" s="18"/>
      <c r="DH242" s="18"/>
      <c r="DI242" s="18"/>
      <c r="DJ242" s="18"/>
      <c r="DK242" s="18"/>
      <c r="DL242" s="18"/>
      <c r="DM242" s="18"/>
      <c r="DN242" s="18"/>
      <c r="DO242" s="18"/>
      <c r="DP242" s="18"/>
      <c r="DQ242" s="18"/>
      <c r="DR242" s="18"/>
      <c r="DS242" s="18"/>
      <c r="DT242" s="18"/>
      <c r="DU242" s="18"/>
      <c r="DV242" s="18"/>
      <c r="DW242" s="18"/>
      <c r="DX242" s="18"/>
      <c r="DY242" s="18"/>
      <c r="DZ242" s="18"/>
      <c r="EA242" s="18"/>
      <c r="EB242" s="18"/>
      <c r="EC242" s="18"/>
      <c r="ED242" s="18"/>
      <c r="EE242" s="18"/>
      <c r="EF242" s="18"/>
      <c r="EG242" s="18"/>
      <c r="EH242" s="18"/>
      <c r="EI242" s="18"/>
      <c r="EJ242" s="18"/>
      <c r="EK242" s="18"/>
      <c r="EL242" s="18"/>
      <c r="EM242" s="18"/>
      <c r="EN242" s="18"/>
      <c r="EO242" s="18"/>
      <c r="EP242" s="18"/>
      <c r="EQ242" s="18"/>
      <c r="ER242" s="18"/>
      <c r="ES242" s="18"/>
      <c r="ET242" s="18"/>
      <c r="EU242" s="18"/>
      <c r="EV242" s="18"/>
      <c r="EW242" s="18"/>
      <c r="EX242" s="18"/>
      <c r="EY242" s="18"/>
      <c r="EZ242" s="18"/>
      <c r="FA242" s="18"/>
      <c r="FB242" s="18"/>
      <c r="FC242" s="18"/>
      <c r="FD242" s="18"/>
      <c r="FE242" s="18"/>
      <c r="FF242" s="18"/>
      <c r="FG242" s="18"/>
      <c r="FH242" s="18"/>
      <c r="FI242" s="18"/>
      <c r="FJ242" s="18"/>
      <c r="FK242" s="18"/>
      <c r="FL242" s="18"/>
      <c r="FM242" s="18"/>
      <c r="FN242" s="18"/>
      <c r="FO242" s="18"/>
      <c r="FP242" s="18"/>
      <c r="FQ242" s="18"/>
      <c r="FR242" s="18"/>
      <c r="FS242" s="18"/>
      <c r="FT242" s="18"/>
      <c r="FU242" s="18"/>
      <c r="FV242" s="18"/>
      <c r="FW242" s="18"/>
      <c r="FX242" s="18"/>
      <c r="FY242" s="18"/>
      <c r="FZ242" s="18"/>
      <c r="GA242" s="18"/>
      <c r="GB242" s="18"/>
      <c r="GC242" s="18"/>
      <c r="GD242" s="18"/>
      <c r="GE242" s="18"/>
      <c r="GF242" s="18"/>
      <c r="GG242" s="18"/>
      <c r="GH242" s="18"/>
      <c r="GI242" s="18"/>
      <c r="GJ242" s="18"/>
      <c r="GK242" s="18"/>
      <c r="GL242" s="18"/>
      <c r="GM242" s="18"/>
      <c r="GN242" s="18"/>
      <c r="GO242" s="18"/>
      <c r="GP242" s="18"/>
      <c r="GQ242" s="18"/>
      <c r="GR242" s="18"/>
      <c r="GS242" s="18"/>
      <c r="GT242" s="18"/>
      <c r="GU242" s="18"/>
      <c r="GV242" s="18"/>
      <c r="GW242" s="18"/>
      <c r="GX242" s="18"/>
      <c r="GY242" s="18"/>
      <c r="GZ242" s="18"/>
      <c r="HA242" s="18"/>
      <c r="HB242" s="18"/>
      <c r="HC242" s="18"/>
      <c r="HD242" s="18"/>
      <c r="HE242" s="18"/>
      <c r="HF242" s="18"/>
      <c r="HG242" s="18"/>
      <c r="HH242" s="18"/>
      <c r="HI242" s="18"/>
      <c r="HJ242" s="18"/>
      <c r="HK242" s="18"/>
      <c r="HL242" s="18"/>
      <c r="HM242" s="18"/>
      <c r="HN242" s="18"/>
      <c r="HO242" s="18"/>
      <c r="HP242" s="18"/>
      <c r="HQ242" s="18"/>
      <c r="HR242" s="18"/>
      <c r="HS242" s="18"/>
      <c r="HT242" s="18"/>
    </row>
    <row r="243" spans="1:7" s="25" customFormat="1" ht="42.75" customHeight="1">
      <c r="A243" s="21">
        <v>38</v>
      </c>
      <c r="B243" s="22" t="s">
        <v>110</v>
      </c>
      <c r="C243" s="23" t="s">
        <v>494</v>
      </c>
      <c r="D243" s="24">
        <v>100</v>
      </c>
      <c r="E243" s="24">
        <v>100</v>
      </c>
      <c r="F243" s="24">
        <v>0</v>
      </c>
      <c r="G243" s="33">
        <v>200</v>
      </c>
    </row>
    <row r="244" spans="1:7" s="25" customFormat="1" ht="33.75" customHeight="1">
      <c r="A244" s="21">
        <v>39</v>
      </c>
      <c r="B244" s="22" t="s">
        <v>109</v>
      </c>
      <c r="C244" s="23" t="s">
        <v>108</v>
      </c>
      <c r="D244" s="24">
        <v>100</v>
      </c>
      <c r="E244" s="24">
        <v>100</v>
      </c>
      <c r="F244" s="24">
        <v>0</v>
      </c>
      <c r="G244" s="24">
        <v>200</v>
      </c>
    </row>
    <row r="245" spans="1:7" s="25" customFormat="1" ht="53.25" customHeight="1">
      <c r="A245" s="21">
        <v>40</v>
      </c>
      <c r="B245" s="22" t="s">
        <v>107</v>
      </c>
      <c r="C245" s="23" t="s">
        <v>106</v>
      </c>
      <c r="D245" s="24">
        <v>100</v>
      </c>
      <c r="E245" s="24">
        <v>100</v>
      </c>
      <c r="F245" s="24">
        <v>0</v>
      </c>
      <c r="G245" s="24">
        <v>200</v>
      </c>
    </row>
    <row r="246" spans="1:7" s="25" customFormat="1" ht="27" customHeight="1">
      <c r="A246" s="21">
        <v>41</v>
      </c>
      <c r="B246" s="22" t="s">
        <v>105</v>
      </c>
      <c r="C246" s="23" t="s">
        <v>493</v>
      </c>
      <c r="D246" s="24">
        <v>250</v>
      </c>
      <c r="E246" s="24">
        <v>100</v>
      </c>
      <c r="F246" s="24">
        <v>0</v>
      </c>
      <c r="G246" s="33">
        <v>350</v>
      </c>
    </row>
    <row r="247" spans="1:7" s="25" customFormat="1" ht="51.75" customHeight="1">
      <c r="A247" s="21">
        <v>42</v>
      </c>
      <c r="B247" s="35" t="s">
        <v>104</v>
      </c>
      <c r="C247" s="23" t="s">
        <v>103</v>
      </c>
      <c r="D247" s="33">
        <v>100</v>
      </c>
      <c r="E247" s="33">
        <v>100</v>
      </c>
      <c r="F247" s="33">
        <v>0</v>
      </c>
      <c r="G247" s="33">
        <v>200</v>
      </c>
    </row>
    <row r="248" spans="1:7" s="25" customFormat="1" ht="62.25" customHeight="1">
      <c r="A248" s="21">
        <v>43</v>
      </c>
      <c r="B248" s="22" t="s">
        <v>102</v>
      </c>
      <c r="C248" s="23" t="s">
        <v>545</v>
      </c>
      <c r="D248" s="24">
        <v>100</v>
      </c>
      <c r="E248" s="24">
        <v>100</v>
      </c>
      <c r="F248" s="24">
        <v>0</v>
      </c>
      <c r="G248" s="33">
        <v>200</v>
      </c>
    </row>
    <row r="249" spans="1:7" s="25" customFormat="1" ht="43.5" customHeight="1">
      <c r="A249" s="21">
        <v>44</v>
      </c>
      <c r="B249" s="22" t="s">
        <v>101</v>
      </c>
      <c r="C249" s="23" t="s">
        <v>100</v>
      </c>
      <c r="D249" s="24">
        <v>100</v>
      </c>
      <c r="E249" s="24">
        <v>100</v>
      </c>
      <c r="F249" s="24">
        <v>0</v>
      </c>
      <c r="G249" s="24">
        <v>200</v>
      </c>
    </row>
    <row r="250" spans="1:7" s="25" customFormat="1" ht="27" customHeight="1">
      <c r="A250" s="19"/>
      <c r="B250" s="62" t="s">
        <v>61</v>
      </c>
      <c r="C250" s="62"/>
      <c r="D250" s="20"/>
      <c r="E250" s="20"/>
      <c r="F250" s="20"/>
      <c r="G250" s="20"/>
    </row>
    <row r="251" spans="1:7" s="25" customFormat="1" ht="27" customHeight="1">
      <c r="A251" s="21">
        <v>45</v>
      </c>
      <c r="B251" s="23" t="s">
        <v>126</v>
      </c>
      <c r="C251" s="23" t="s">
        <v>505</v>
      </c>
      <c r="D251" s="26">
        <v>100</v>
      </c>
      <c r="E251" s="26">
        <v>400</v>
      </c>
      <c r="F251" s="26">
        <v>0</v>
      </c>
      <c r="G251" s="26">
        <v>500</v>
      </c>
    </row>
    <row r="252" spans="1:7" s="25" customFormat="1" ht="68.25" customHeight="1">
      <c r="A252" s="21">
        <v>46</v>
      </c>
      <c r="B252" s="23" t="s">
        <v>51</v>
      </c>
      <c r="C252" s="23" t="s">
        <v>506</v>
      </c>
      <c r="D252" s="26">
        <v>100</v>
      </c>
      <c r="E252" s="26">
        <v>400</v>
      </c>
      <c r="F252" s="26">
        <v>0</v>
      </c>
      <c r="G252" s="26">
        <v>500</v>
      </c>
    </row>
    <row r="253" spans="1:7" s="25" customFormat="1" ht="27" customHeight="1">
      <c r="A253" s="19"/>
      <c r="B253" s="62" t="s">
        <v>62</v>
      </c>
      <c r="C253" s="62"/>
      <c r="D253" s="20"/>
      <c r="E253" s="20"/>
      <c r="F253" s="20"/>
      <c r="G253" s="20"/>
    </row>
    <row r="254" spans="1:7" s="25" customFormat="1" ht="27" customHeight="1">
      <c r="A254" s="21">
        <v>47</v>
      </c>
      <c r="B254" s="22" t="s">
        <v>200</v>
      </c>
      <c r="C254" s="23" t="s">
        <v>199</v>
      </c>
      <c r="D254" s="24">
        <v>55</v>
      </c>
      <c r="E254" s="24">
        <v>30</v>
      </c>
      <c r="F254" s="24">
        <v>55</v>
      </c>
      <c r="G254" s="24">
        <v>140</v>
      </c>
    </row>
    <row r="255" spans="1:7" s="25" customFormat="1" ht="27" customHeight="1">
      <c r="A255" s="21">
        <v>48</v>
      </c>
      <c r="B255" s="22" t="s">
        <v>198</v>
      </c>
      <c r="C255" s="23" t="s">
        <v>197</v>
      </c>
      <c r="D255" s="24">
        <v>50</v>
      </c>
      <c r="E255" s="24">
        <v>50</v>
      </c>
      <c r="F255" s="24">
        <v>45</v>
      </c>
      <c r="G255" s="24">
        <v>145</v>
      </c>
    </row>
    <row r="256" spans="1:7" s="25" customFormat="1" ht="27" customHeight="1">
      <c r="A256" s="21">
        <v>49</v>
      </c>
      <c r="B256" s="22" t="s">
        <v>196</v>
      </c>
      <c r="C256" s="23" t="s">
        <v>195</v>
      </c>
      <c r="D256" s="24">
        <v>80</v>
      </c>
      <c r="E256" s="24">
        <v>30</v>
      </c>
      <c r="F256" s="24">
        <v>70</v>
      </c>
      <c r="G256" s="24">
        <v>180</v>
      </c>
    </row>
    <row r="257" spans="1:228" ht="27" customHeight="1">
      <c r="A257" s="21">
        <v>50</v>
      </c>
      <c r="B257" s="22" t="s">
        <v>194</v>
      </c>
      <c r="C257" s="23" t="s">
        <v>193</v>
      </c>
      <c r="D257" s="24">
        <v>35</v>
      </c>
      <c r="E257" s="24">
        <v>30</v>
      </c>
      <c r="F257" s="24">
        <v>30</v>
      </c>
      <c r="G257" s="24">
        <v>95</v>
      </c>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c r="CA257" s="25"/>
      <c r="CB257" s="25"/>
      <c r="CC257" s="25"/>
      <c r="CD257" s="25"/>
      <c r="CE257" s="25"/>
      <c r="CF257" s="25"/>
      <c r="CG257" s="25"/>
      <c r="CH257" s="25"/>
      <c r="CI257" s="25"/>
      <c r="CJ257" s="25"/>
      <c r="CK257" s="25"/>
      <c r="CL257" s="25"/>
      <c r="CM257" s="25"/>
      <c r="CN257" s="25"/>
      <c r="CO257" s="25"/>
      <c r="CP257" s="25"/>
      <c r="CQ257" s="25"/>
      <c r="CR257" s="25"/>
      <c r="CS257" s="25"/>
      <c r="CT257" s="25"/>
      <c r="CU257" s="25"/>
      <c r="CV257" s="25"/>
      <c r="CW257" s="25"/>
      <c r="CX257" s="25"/>
      <c r="CY257" s="25"/>
      <c r="CZ257" s="25"/>
      <c r="DA257" s="25"/>
      <c r="DB257" s="25"/>
      <c r="DC257" s="25"/>
      <c r="DD257" s="25"/>
      <c r="DE257" s="25"/>
      <c r="DF257" s="25"/>
      <c r="DG257" s="25"/>
      <c r="DH257" s="25"/>
      <c r="DI257" s="25"/>
      <c r="DJ257" s="25"/>
      <c r="DK257" s="25"/>
      <c r="DL257" s="25"/>
      <c r="DM257" s="25"/>
      <c r="DN257" s="25"/>
      <c r="DO257" s="25"/>
      <c r="DP257" s="25"/>
      <c r="DQ257" s="25"/>
      <c r="DR257" s="25"/>
      <c r="DS257" s="25"/>
      <c r="DT257" s="25"/>
      <c r="DU257" s="25"/>
      <c r="DV257" s="25"/>
      <c r="DW257" s="25"/>
      <c r="DX257" s="25"/>
      <c r="DY257" s="25"/>
      <c r="DZ257" s="25"/>
      <c r="EA257" s="25"/>
      <c r="EB257" s="25"/>
      <c r="EC257" s="25"/>
      <c r="ED257" s="25"/>
      <c r="EE257" s="25"/>
      <c r="EF257" s="25"/>
      <c r="EG257" s="25"/>
      <c r="EH257" s="25"/>
      <c r="EI257" s="25"/>
      <c r="EJ257" s="25"/>
      <c r="EK257" s="25"/>
      <c r="EL257" s="25"/>
      <c r="EM257" s="25"/>
      <c r="EN257" s="25"/>
      <c r="EO257" s="25"/>
      <c r="EP257" s="25"/>
      <c r="EQ257" s="25"/>
      <c r="ER257" s="25"/>
      <c r="ES257" s="25"/>
      <c r="ET257" s="25"/>
      <c r="EU257" s="25"/>
      <c r="EV257" s="25"/>
      <c r="EW257" s="25"/>
      <c r="EX257" s="25"/>
      <c r="EY257" s="25"/>
      <c r="EZ257" s="25"/>
      <c r="FA257" s="25"/>
      <c r="FB257" s="25"/>
      <c r="FC257" s="25"/>
      <c r="FD257" s="25"/>
      <c r="FE257" s="25"/>
      <c r="FF257" s="25"/>
      <c r="FG257" s="25"/>
      <c r="FH257" s="25"/>
      <c r="FI257" s="25"/>
      <c r="FJ257" s="25"/>
      <c r="FK257" s="25"/>
      <c r="FL257" s="25"/>
      <c r="FM257" s="25"/>
      <c r="FN257" s="25"/>
      <c r="FO257" s="25"/>
      <c r="FP257" s="25"/>
      <c r="FQ257" s="25"/>
      <c r="FR257" s="25"/>
      <c r="FS257" s="25"/>
      <c r="FT257" s="25"/>
      <c r="FU257" s="25"/>
      <c r="FV257" s="25"/>
      <c r="FW257" s="25"/>
      <c r="FX257" s="25"/>
      <c r="FY257" s="25"/>
      <c r="FZ257" s="25"/>
      <c r="GA257" s="25"/>
      <c r="GB257" s="25"/>
      <c r="GC257" s="25"/>
      <c r="GD257" s="25"/>
      <c r="GE257" s="25"/>
      <c r="GF257" s="25"/>
      <c r="GG257" s="25"/>
      <c r="GH257" s="25"/>
      <c r="GI257" s="25"/>
      <c r="GJ257" s="25"/>
      <c r="GK257" s="25"/>
      <c r="GL257" s="25"/>
      <c r="GM257" s="25"/>
      <c r="GN257" s="25"/>
      <c r="GO257" s="25"/>
      <c r="GP257" s="25"/>
      <c r="GQ257" s="25"/>
      <c r="GR257" s="25"/>
      <c r="GS257" s="25"/>
      <c r="GT257" s="25"/>
      <c r="GU257" s="25"/>
      <c r="GV257" s="25"/>
      <c r="GW257" s="25"/>
      <c r="GX257" s="25"/>
      <c r="GY257" s="25"/>
      <c r="GZ257" s="25"/>
      <c r="HA257" s="25"/>
      <c r="HB257" s="25"/>
      <c r="HC257" s="25"/>
      <c r="HD257" s="25"/>
      <c r="HE257" s="25"/>
      <c r="HF257" s="25"/>
      <c r="HG257" s="25"/>
      <c r="HH257" s="25"/>
      <c r="HI257" s="25"/>
      <c r="HJ257" s="25"/>
      <c r="HK257" s="25"/>
      <c r="HL257" s="25"/>
      <c r="HM257" s="25"/>
      <c r="HN257" s="25"/>
      <c r="HO257" s="25"/>
      <c r="HP257" s="25"/>
      <c r="HQ257" s="25"/>
      <c r="HR257" s="25"/>
      <c r="HS257" s="25"/>
      <c r="HT257" s="25"/>
    </row>
    <row r="258" spans="1:228" s="25" customFormat="1" ht="27" customHeight="1">
      <c r="A258" s="21">
        <v>51</v>
      </c>
      <c r="B258" s="22" t="s">
        <v>192</v>
      </c>
      <c r="C258" s="23" t="s">
        <v>191</v>
      </c>
      <c r="D258" s="24">
        <v>115</v>
      </c>
      <c r="E258" s="24">
        <v>50</v>
      </c>
      <c r="F258" s="24">
        <v>110</v>
      </c>
      <c r="G258" s="24">
        <v>275</v>
      </c>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18"/>
      <c r="CF258" s="18"/>
      <c r="CG258" s="18"/>
      <c r="CH258" s="18"/>
      <c r="CI258" s="18"/>
      <c r="CJ258" s="18"/>
      <c r="CK258" s="18"/>
      <c r="CL258" s="18"/>
      <c r="CM258" s="18"/>
      <c r="CN258" s="18"/>
      <c r="CO258" s="18"/>
      <c r="CP258" s="18"/>
      <c r="CQ258" s="18"/>
      <c r="CR258" s="18"/>
      <c r="CS258" s="18"/>
      <c r="CT258" s="18"/>
      <c r="CU258" s="18"/>
      <c r="CV258" s="18"/>
      <c r="CW258" s="18"/>
      <c r="CX258" s="18"/>
      <c r="CY258" s="18"/>
      <c r="CZ258" s="18"/>
      <c r="DA258" s="18"/>
      <c r="DB258" s="18"/>
      <c r="DC258" s="18"/>
      <c r="DD258" s="18"/>
      <c r="DE258" s="18"/>
      <c r="DF258" s="18"/>
      <c r="DG258" s="18"/>
      <c r="DH258" s="18"/>
      <c r="DI258" s="18"/>
      <c r="DJ258" s="18"/>
      <c r="DK258" s="18"/>
      <c r="DL258" s="18"/>
      <c r="DM258" s="18"/>
      <c r="DN258" s="18"/>
      <c r="DO258" s="18"/>
      <c r="DP258" s="18"/>
      <c r="DQ258" s="18"/>
      <c r="DR258" s="18"/>
      <c r="DS258" s="18"/>
      <c r="DT258" s="18"/>
      <c r="DU258" s="18"/>
      <c r="DV258" s="18"/>
      <c r="DW258" s="18"/>
      <c r="DX258" s="18"/>
      <c r="DY258" s="18"/>
      <c r="DZ258" s="18"/>
      <c r="EA258" s="18"/>
      <c r="EB258" s="18"/>
      <c r="EC258" s="18"/>
      <c r="ED258" s="18"/>
      <c r="EE258" s="18"/>
      <c r="EF258" s="18"/>
      <c r="EG258" s="18"/>
      <c r="EH258" s="18"/>
      <c r="EI258" s="18"/>
      <c r="EJ258" s="18"/>
      <c r="EK258" s="18"/>
      <c r="EL258" s="18"/>
      <c r="EM258" s="18"/>
      <c r="EN258" s="18"/>
      <c r="EO258" s="18"/>
      <c r="EP258" s="18"/>
      <c r="EQ258" s="18"/>
      <c r="ER258" s="18"/>
      <c r="ES258" s="18"/>
      <c r="ET258" s="18"/>
      <c r="EU258" s="18"/>
      <c r="EV258" s="18"/>
      <c r="EW258" s="18"/>
      <c r="EX258" s="18"/>
      <c r="EY258" s="18"/>
      <c r="EZ258" s="18"/>
      <c r="FA258" s="18"/>
      <c r="FB258" s="18"/>
      <c r="FC258" s="18"/>
      <c r="FD258" s="18"/>
      <c r="FE258" s="18"/>
      <c r="FF258" s="18"/>
      <c r="FG258" s="18"/>
      <c r="FH258" s="18"/>
      <c r="FI258" s="18"/>
      <c r="FJ258" s="18"/>
      <c r="FK258" s="18"/>
      <c r="FL258" s="18"/>
      <c r="FM258" s="18"/>
      <c r="FN258" s="18"/>
      <c r="FO258" s="18"/>
      <c r="FP258" s="18"/>
      <c r="FQ258" s="18"/>
      <c r="FR258" s="18"/>
      <c r="FS258" s="18"/>
      <c r="FT258" s="18"/>
      <c r="FU258" s="18"/>
      <c r="FV258" s="18"/>
      <c r="FW258" s="18"/>
      <c r="FX258" s="18"/>
      <c r="FY258" s="18"/>
      <c r="FZ258" s="18"/>
      <c r="GA258" s="18"/>
      <c r="GB258" s="18"/>
      <c r="GC258" s="18"/>
      <c r="GD258" s="18"/>
      <c r="GE258" s="18"/>
      <c r="GF258" s="18"/>
      <c r="GG258" s="18"/>
      <c r="GH258" s="18"/>
      <c r="GI258" s="18"/>
      <c r="GJ258" s="18"/>
      <c r="GK258" s="18"/>
      <c r="GL258" s="18"/>
      <c r="GM258" s="18"/>
      <c r="GN258" s="18"/>
      <c r="GO258" s="18"/>
      <c r="GP258" s="18"/>
      <c r="GQ258" s="18"/>
      <c r="GR258" s="18"/>
      <c r="GS258" s="18"/>
      <c r="GT258" s="18"/>
      <c r="GU258" s="18"/>
      <c r="GV258" s="18"/>
      <c r="GW258" s="18"/>
      <c r="GX258" s="18"/>
      <c r="GY258" s="18"/>
      <c r="GZ258" s="18"/>
      <c r="HA258" s="18"/>
      <c r="HB258" s="18"/>
      <c r="HC258" s="18"/>
      <c r="HD258" s="18"/>
      <c r="HE258" s="18"/>
      <c r="HF258" s="18"/>
      <c r="HG258" s="18"/>
      <c r="HH258" s="18"/>
      <c r="HI258" s="18"/>
      <c r="HJ258" s="18"/>
      <c r="HK258" s="18"/>
      <c r="HL258" s="18"/>
      <c r="HM258" s="18"/>
      <c r="HN258" s="18"/>
      <c r="HO258" s="18"/>
      <c r="HP258" s="18"/>
      <c r="HQ258" s="18"/>
      <c r="HR258" s="18"/>
      <c r="HS258" s="18"/>
      <c r="HT258" s="18"/>
    </row>
    <row r="259" spans="1:7" s="25" customFormat="1" ht="27" customHeight="1">
      <c r="A259" s="21">
        <v>52</v>
      </c>
      <c r="B259" s="22" t="s">
        <v>190</v>
      </c>
      <c r="C259" s="23" t="s">
        <v>189</v>
      </c>
      <c r="D259" s="24">
        <v>30</v>
      </c>
      <c r="E259" s="24">
        <v>20</v>
      </c>
      <c r="F259" s="24">
        <v>20</v>
      </c>
      <c r="G259" s="24">
        <v>70</v>
      </c>
    </row>
    <row r="260" spans="1:7" s="25" customFormat="1" ht="27" customHeight="1">
      <c r="A260" s="21">
        <v>53</v>
      </c>
      <c r="B260" s="22" t="s">
        <v>188</v>
      </c>
      <c r="C260" s="23" t="s">
        <v>187</v>
      </c>
      <c r="D260" s="24">
        <v>70</v>
      </c>
      <c r="E260" s="24">
        <v>30</v>
      </c>
      <c r="F260" s="24">
        <v>75</v>
      </c>
      <c r="G260" s="24">
        <v>175</v>
      </c>
    </row>
    <row r="261" spans="1:7" s="25" customFormat="1" ht="27" customHeight="1">
      <c r="A261" s="21">
        <v>54</v>
      </c>
      <c r="B261" s="22" t="s">
        <v>186</v>
      </c>
      <c r="C261" s="23" t="s">
        <v>185</v>
      </c>
      <c r="D261" s="24">
        <v>40</v>
      </c>
      <c r="E261" s="24">
        <v>30</v>
      </c>
      <c r="F261" s="24">
        <v>40</v>
      </c>
      <c r="G261" s="24">
        <v>110</v>
      </c>
    </row>
    <row r="262" spans="1:7" s="25" customFormat="1" ht="27" customHeight="1">
      <c r="A262" s="21">
        <v>55</v>
      </c>
      <c r="B262" s="22" t="s">
        <v>184</v>
      </c>
      <c r="C262" s="23" t="s">
        <v>495</v>
      </c>
      <c r="D262" s="24">
        <v>35</v>
      </c>
      <c r="E262" s="24">
        <v>30</v>
      </c>
      <c r="F262" s="24">
        <v>30</v>
      </c>
      <c r="G262" s="24">
        <v>95</v>
      </c>
    </row>
    <row r="263" spans="1:7" s="25" customFormat="1" ht="27" customHeight="1">
      <c r="A263" s="21">
        <v>56</v>
      </c>
      <c r="B263" s="22" t="s">
        <v>183</v>
      </c>
      <c r="C263" s="23" t="s">
        <v>182</v>
      </c>
      <c r="D263" s="24">
        <v>105</v>
      </c>
      <c r="E263" s="24">
        <v>40</v>
      </c>
      <c r="F263" s="24">
        <v>100</v>
      </c>
      <c r="G263" s="24">
        <v>245</v>
      </c>
    </row>
    <row r="264" spans="1:7" s="25" customFormat="1" ht="27" customHeight="1">
      <c r="A264" s="21">
        <v>57</v>
      </c>
      <c r="B264" s="22" t="s">
        <v>181</v>
      </c>
      <c r="C264" s="23" t="s">
        <v>180</v>
      </c>
      <c r="D264" s="24">
        <v>40</v>
      </c>
      <c r="E264" s="24">
        <v>40</v>
      </c>
      <c r="F264" s="24">
        <v>0</v>
      </c>
      <c r="G264" s="24">
        <v>80</v>
      </c>
    </row>
    <row r="265" spans="1:7" s="25" customFormat="1" ht="27" customHeight="1">
      <c r="A265" s="21">
        <v>58</v>
      </c>
      <c r="B265" s="22" t="s">
        <v>179</v>
      </c>
      <c r="C265" s="23" t="s">
        <v>178</v>
      </c>
      <c r="D265" s="24">
        <v>55</v>
      </c>
      <c r="E265" s="24">
        <v>30</v>
      </c>
      <c r="F265" s="24">
        <v>55</v>
      </c>
      <c r="G265" s="24">
        <v>140</v>
      </c>
    </row>
    <row r="266" spans="1:7" s="25" customFormat="1" ht="27" customHeight="1">
      <c r="A266" s="21">
        <v>59</v>
      </c>
      <c r="B266" s="22" t="s">
        <v>177</v>
      </c>
      <c r="C266" s="23" t="s">
        <v>175</v>
      </c>
      <c r="D266" s="24">
        <v>110</v>
      </c>
      <c r="E266" s="24">
        <v>80</v>
      </c>
      <c r="F266" s="24">
        <v>110</v>
      </c>
      <c r="G266" s="24">
        <v>300</v>
      </c>
    </row>
    <row r="267" spans="1:7" s="25" customFormat="1" ht="27" customHeight="1">
      <c r="A267" s="21">
        <v>60</v>
      </c>
      <c r="B267" s="22" t="s">
        <v>176</v>
      </c>
      <c r="C267" s="23" t="s">
        <v>175</v>
      </c>
      <c r="D267" s="24">
        <v>60</v>
      </c>
      <c r="E267" s="24">
        <v>40</v>
      </c>
      <c r="F267" s="24">
        <v>50</v>
      </c>
      <c r="G267" s="24">
        <v>150</v>
      </c>
    </row>
    <row r="268" spans="1:7" s="25" customFormat="1" ht="27" customHeight="1">
      <c r="A268" s="21">
        <v>61</v>
      </c>
      <c r="B268" s="22" t="s">
        <v>174</v>
      </c>
      <c r="C268" s="23" t="s">
        <v>173</v>
      </c>
      <c r="D268" s="24">
        <v>50</v>
      </c>
      <c r="E268" s="24">
        <v>30</v>
      </c>
      <c r="F268" s="24">
        <v>45</v>
      </c>
      <c r="G268" s="24">
        <v>125</v>
      </c>
    </row>
    <row r="269" spans="1:7" s="25" customFormat="1" ht="27" customHeight="1">
      <c r="A269" s="21">
        <v>62</v>
      </c>
      <c r="B269" s="22" t="s">
        <v>172</v>
      </c>
      <c r="C269" s="23" t="s">
        <v>171</v>
      </c>
      <c r="D269" s="24">
        <v>50</v>
      </c>
      <c r="E269" s="24">
        <v>30</v>
      </c>
      <c r="F269" s="24">
        <v>45</v>
      </c>
      <c r="G269" s="24">
        <v>125</v>
      </c>
    </row>
    <row r="270" spans="1:7" s="25" customFormat="1" ht="27" customHeight="1">
      <c r="A270" s="21">
        <v>63</v>
      </c>
      <c r="B270" s="22" t="s">
        <v>170</v>
      </c>
      <c r="C270" s="23" t="s">
        <v>169</v>
      </c>
      <c r="D270" s="24">
        <v>60</v>
      </c>
      <c r="E270" s="24">
        <v>30</v>
      </c>
      <c r="F270" s="24">
        <v>60</v>
      </c>
      <c r="G270" s="24">
        <v>150</v>
      </c>
    </row>
    <row r="271" spans="1:7" s="25" customFormat="1" ht="27" customHeight="1">
      <c r="A271" s="21">
        <v>64</v>
      </c>
      <c r="B271" s="22" t="s">
        <v>168</v>
      </c>
      <c r="C271" s="23" t="s">
        <v>167</v>
      </c>
      <c r="D271" s="24">
        <v>80</v>
      </c>
      <c r="E271" s="24">
        <v>40</v>
      </c>
      <c r="F271" s="24">
        <v>75</v>
      </c>
      <c r="G271" s="24">
        <v>195</v>
      </c>
    </row>
    <row r="272" spans="1:7" s="25" customFormat="1" ht="27" customHeight="1">
      <c r="A272" s="21">
        <v>65</v>
      </c>
      <c r="B272" s="22" t="s">
        <v>166</v>
      </c>
      <c r="C272" s="23" t="s">
        <v>496</v>
      </c>
      <c r="D272" s="24">
        <v>55</v>
      </c>
      <c r="E272" s="24">
        <v>30</v>
      </c>
      <c r="F272" s="24">
        <v>55</v>
      </c>
      <c r="G272" s="24">
        <v>140</v>
      </c>
    </row>
    <row r="273" spans="1:7" s="25" customFormat="1" ht="27" customHeight="1">
      <c r="A273" s="21">
        <v>66</v>
      </c>
      <c r="B273" s="22" t="s">
        <v>165</v>
      </c>
      <c r="C273" s="23" t="s">
        <v>164</v>
      </c>
      <c r="D273" s="24">
        <v>105</v>
      </c>
      <c r="E273" s="24">
        <v>50</v>
      </c>
      <c r="F273" s="24">
        <v>105</v>
      </c>
      <c r="G273" s="24">
        <v>260</v>
      </c>
    </row>
    <row r="274" spans="1:7" s="25" customFormat="1" ht="27" customHeight="1">
      <c r="A274" s="21">
        <v>67</v>
      </c>
      <c r="B274" s="22" t="s">
        <v>163</v>
      </c>
      <c r="C274" s="23" t="s">
        <v>162</v>
      </c>
      <c r="D274" s="24">
        <v>60</v>
      </c>
      <c r="E274" s="24">
        <v>30</v>
      </c>
      <c r="F274" s="24">
        <v>75</v>
      </c>
      <c r="G274" s="24">
        <v>165</v>
      </c>
    </row>
    <row r="275" spans="1:7" s="25" customFormat="1" ht="27" customHeight="1">
      <c r="A275" s="21">
        <v>68</v>
      </c>
      <c r="B275" s="22" t="s">
        <v>161</v>
      </c>
      <c r="C275" s="23" t="s">
        <v>497</v>
      </c>
      <c r="D275" s="24">
        <v>60</v>
      </c>
      <c r="E275" s="24">
        <v>30</v>
      </c>
      <c r="F275" s="24">
        <v>60</v>
      </c>
      <c r="G275" s="24">
        <v>150</v>
      </c>
    </row>
    <row r="276" spans="1:7" s="25" customFormat="1" ht="27" customHeight="1">
      <c r="A276" s="21">
        <v>69</v>
      </c>
      <c r="B276" s="22" t="s">
        <v>160</v>
      </c>
      <c r="C276" s="23" t="s">
        <v>159</v>
      </c>
      <c r="D276" s="24">
        <v>75</v>
      </c>
      <c r="E276" s="24">
        <v>30</v>
      </c>
      <c r="F276" s="24">
        <v>75</v>
      </c>
      <c r="G276" s="24">
        <v>180</v>
      </c>
    </row>
    <row r="277" spans="1:228" ht="27" customHeight="1">
      <c r="A277" s="21">
        <v>70</v>
      </c>
      <c r="B277" s="22" t="s">
        <v>158</v>
      </c>
      <c r="C277" s="23" t="s">
        <v>157</v>
      </c>
      <c r="D277" s="24">
        <v>90</v>
      </c>
      <c r="E277" s="24">
        <v>40</v>
      </c>
      <c r="F277" s="24">
        <v>90</v>
      </c>
      <c r="G277" s="24">
        <v>220</v>
      </c>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c r="CA277" s="25"/>
      <c r="CB277" s="25"/>
      <c r="CC277" s="25"/>
      <c r="CD277" s="25"/>
      <c r="CE277" s="25"/>
      <c r="CF277" s="25"/>
      <c r="CG277" s="25"/>
      <c r="CH277" s="25"/>
      <c r="CI277" s="25"/>
      <c r="CJ277" s="25"/>
      <c r="CK277" s="25"/>
      <c r="CL277" s="25"/>
      <c r="CM277" s="25"/>
      <c r="CN277" s="25"/>
      <c r="CO277" s="25"/>
      <c r="CP277" s="25"/>
      <c r="CQ277" s="25"/>
      <c r="CR277" s="25"/>
      <c r="CS277" s="25"/>
      <c r="CT277" s="25"/>
      <c r="CU277" s="25"/>
      <c r="CV277" s="25"/>
      <c r="CW277" s="25"/>
      <c r="CX277" s="25"/>
      <c r="CY277" s="25"/>
      <c r="CZ277" s="25"/>
      <c r="DA277" s="25"/>
      <c r="DB277" s="25"/>
      <c r="DC277" s="25"/>
      <c r="DD277" s="25"/>
      <c r="DE277" s="25"/>
      <c r="DF277" s="25"/>
      <c r="DG277" s="25"/>
      <c r="DH277" s="25"/>
      <c r="DI277" s="25"/>
      <c r="DJ277" s="25"/>
      <c r="DK277" s="25"/>
      <c r="DL277" s="25"/>
      <c r="DM277" s="25"/>
      <c r="DN277" s="25"/>
      <c r="DO277" s="25"/>
      <c r="DP277" s="25"/>
      <c r="DQ277" s="25"/>
      <c r="DR277" s="25"/>
      <c r="DS277" s="25"/>
      <c r="DT277" s="25"/>
      <c r="DU277" s="25"/>
      <c r="DV277" s="25"/>
      <c r="DW277" s="25"/>
      <c r="DX277" s="25"/>
      <c r="DY277" s="25"/>
      <c r="DZ277" s="25"/>
      <c r="EA277" s="25"/>
      <c r="EB277" s="25"/>
      <c r="EC277" s="25"/>
      <c r="ED277" s="25"/>
      <c r="EE277" s="25"/>
      <c r="EF277" s="25"/>
      <c r="EG277" s="25"/>
      <c r="EH277" s="25"/>
      <c r="EI277" s="25"/>
      <c r="EJ277" s="25"/>
      <c r="EK277" s="25"/>
      <c r="EL277" s="25"/>
      <c r="EM277" s="25"/>
      <c r="EN277" s="25"/>
      <c r="EO277" s="25"/>
      <c r="EP277" s="25"/>
      <c r="EQ277" s="25"/>
      <c r="ER277" s="25"/>
      <c r="ES277" s="25"/>
      <c r="ET277" s="25"/>
      <c r="EU277" s="25"/>
      <c r="EV277" s="25"/>
      <c r="EW277" s="25"/>
      <c r="EX277" s="25"/>
      <c r="EY277" s="25"/>
      <c r="EZ277" s="25"/>
      <c r="FA277" s="25"/>
      <c r="FB277" s="25"/>
      <c r="FC277" s="25"/>
      <c r="FD277" s="25"/>
      <c r="FE277" s="25"/>
      <c r="FF277" s="25"/>
      <c r="FG277" s="25"/>
      <c r="FH277" s="25"/>
      <c r="FI277" s="25"/>
      <c r="FJ277" s="25"/>
      <c r="FK277" s="25"/>
      <c r="FL277" s="25"/>
      <c r="FM277" s="25"/>
      <c r="FN277" s="25"/>
      <c r="FO277" s="25"/>
      <c r="FP277" s="25"/>
      <c r="FQ277" s="25"/>
      <c r="FR277" s="25"/>
      <c r="FS277" s="25"/>
      <c r="FT277" s="25"/>
      <c r="FU277" s="25"/>
      <c r="FV277" s="25"/>
      <c r="FW277" s="25"/>
      <c r="FX277" s="25"/>
      <c r="FY277" s="25"/>
      <c r="FZ277" s="25"/>
      <c r="GA277" s="25"/>
      <c r="GB277" s="25"/>
      <c r="GC277" s="25"/>
      <c r="GD277" s="25"/>
      <c r="GE277" s="25"/>
      <c r="GF277" s="25"/>
      <c r="GG277" s="25"/>
      <c r="GH277" s="25"/>
      <c r="GI277" s="25"/>
      <c r="GJ277" s="25"/>
      <c r="GK277" s="25"/>
      <c r="GL277" s="25"/>
      <c r="GM277" s="25"/>
      <c r="GN277" s="25"/>
      <c r="GO277" s="25"/>
      <c r="GP277" s="25"/>
      <c r="GQ277" s="25"/>
      <c r="GR277" s="25"/>
      <c r="GS277" s="25"/>
      <c r="GT277" s="25"/>
      <c r="GU277" s="25"/>
      <c r="GV277" s="25"/>
      <c r="GW277" s="25"/>
      <c r="GX277" s="25"/>
      <c r="GY277" s="25"/>
      <c r="GZ277" s="25"/>
      <c r="HA277" s="25"/>
      <c r="HB277" s="25"/>
      <c r="HC277" s="25"/>
      <c r="HD277" s="25"/>
      <c r="HE277" s="25"/>
      <c r="HF277" s="25"/>
      <c r="HG277" s="25"/>
      <c r="HH277" s="25"/>
      <c r="HI277" s="25"/>
      <c r="HJ277" s="25"/>
      <c r="HK277" s="25"/>
      <c r="HL277" s="25"/>
      <c r="HM277" s="25"/>
      <c r="HN277" s="25"/>
      <c r="HO277" s="25"/>
      <c r="HP277" s="25"/>
      <c r="HQ277" s="25"/>
      <c r="HR277" s="25"/>
      <c r="HS277" s="25"/>
      <c r="HT277" s="25"/>
    </row>
    <row r="278" spans="1:7" s="25" customFormat="1" ht="27" customHeight="1">
      <c r="A278" s="21">
        <v>71</v>
      </c>
      <c r="B278" s="22" t="s">
        <v>156</v>
      </c>
      <c r="C278" s="23" t="s">
        <v>155</v>
      </c>
      <c r="D278" s="24">
        <v>180</v>
      </c>
      <c r="E278" s="24">
        <v>70</v>
      </c>
      <c r="F278" s="24">
        <v>180</v>
      </c>
      <c r="G278" s="24">
        <v>430</v>
      </c>
    </row>
    <row r="279" spans="1:7" s="25" customFormat="1" ht="27" customHeight="1">
      <c r="A279" s="21">
        <v>72</v>
      </c>
      <c r="B279" s="22" t="s">
        <v>154</v>
      </c>
      <c r="C279" s="23" t="s">
        <v>498</v>
      </c>
      <c r="D279" s="24">
        <v>85</v>
      </c>
      <c r="E279" s="24">
        <v>40</v>
      </c>
      <c r="F279" s="24">
        <v>80</v>
      </c>
      <c r="G279" s="24">
        <v>205</v>
      </c>
    </row>
    <row r="280" spans="1:7" s="25" customFormat="1" ht="27" customHeight="1">
      <c r="A280" s="21">
        <v>73</v>
      </c>
      <c r="B280" s="22" t="s">
        <v>153</v>
      </c>
      <c r="C280" s="23" t="s">
        <v>152</v>
      </c>
      <c r="D280" s="24">
        <v>50</v>
      </c>
      <c r="E280" s="24">
        <v>20</v>
      </c>
      <c r="F280" s="24">
        <v>40</v>
      </c>
      <c r="G280" s="24">
        <v>110</v>
      </c>
    </row>
    <row r="281" spans="1:7" s="25" customFormat="1" ht="27" customHeight="1">
      <c r="A281" s="21">
        <v>74</v>
      </c>
      <c r="B281" s="22" t="s">
        <v>151</v>
      </c>
      <c r="C281" s="23" t="s">
        <v>499</v>
      </c>
      <c r="D281" s="24">
        <v>150</v>
      </c>
      <c r="E281" s="24">
        <v>60</v>
      </c>
      <c r="F281" s="24">
        <v>150</v>
      </c>
      <c r="G281" s="24">
        <v>360</v>
      </c>
    </row>
    <row r="282" spans="1:7" s="25" customFormat="1" ht="27" customHeight="1">
      <c r="A282" s="21">
        <v>75</v>
      </c>
      <c r="B282" s="22" t="s">
        <v>150</v>
      </c>
      <c r="C282" s="23" t="s">
        <v>500</v>
      </c>
      <c r="D282" s="24">
        <v>30</v>
      </c>
      <c r="E282" s="24">
        <v>20</v>
      </c>
      <c r="F282" s="24">
        <v>20</v>
      </c>
      <c r="G282" s="24">
        <v>70</v>
      </c>
    </row>
    <row r="283" spans="1:7" ht="27" customHeight="1">
      <c r="A283" s="21">
        <v>76</v>
      </c>
      <c r="B283" s="22" t="s">
        <v>149</v>
      </c>
      <c r="C283" s="23" t="s">
        <v>148</v>
      </c>
      <c r="D283" s="24">
        <v>40</v>
      </c>
      <c r="E283" s="24">
        <v>20</v>
      </c>
      <c r="F283" s="24">
        <v>35</v>
      </c>
      <c r="G283" s="24">
        <v>95</v>
      </c>
    </row>
    <row r="284" spans="1:7" ht="27" customHeight="1">
      <c r="A284" s="21">
        <v>77</v>
      </c>
      <c r="B284" s="22" t="s">
        <v>147</v>
      </c>
      <c r="C284" s="23" t="s">
        <v>146</v>
      </c>
      <c r="D284" s="24">
        <v>50</v>
      </c>
      <c r="E284" s="24">
        <v>30</v>
      </c>
      <c r="F284" s="24">
        <v>45</v>
      </c>
      <c r="G284" s="24">
        <v>125</v>
      </c>
    </row>
    <row r="285" spans="1:7" ht="27" customHeight="1">
      <c r="A285" s="21">
        <v>78</v>
      </c>
      <c r="B285" s="22" t="s">
        <v>145</v>
      </c>
      <c r="C285" s="23" t="s">
        <v>144</v>
      </c>
      <c r="D285" s="24">
        <v>75</v>
      </c>
      <c r="E285" s="24">
        <v>30</v>
      </c>
      <c r="F285" s="24">
        <v>75</v>
      </c>
      <c r="G285" s="24">
        <v>180</v>
      </c>
    </row>
    <row r="286" spans="1:7" ht="27" customHeight="1">
      <c r="A286" s="21">
        <v>79</v>
      </c>
      <c r="B286" s="22" t="s">
        <v>143</v>
      </c>
      <c r="C286" s="23" t="s">
        <v>142</v>
      </c>
      <c r="D286" s="24">
        <v>150</v>
      </c>
      <c r="E286" s="24">
        <v>70</v>
      </c>
      <c r="F286" s="24">
        <v>150</v>
      </c>
      <c r="G286" s="24">
        <v>370</v>
      </c>
    </row>
    <row r="287" spans="1:7" ht="27" customHeight="1">
      <c r="A287" s="21">
        <v>80</v>
      </c>
      <c r="B287" s="22" t="s">
        <v>141</v>
      </c>
      <c r="C287" s="23" t="s">
        <v>140</v>
      </c>
      <c r="D287" s="24">
        <v>60</v>
      </c>
      <c r="E287" s="24">
        <v>30</v>
      </c>
      <c r="F287" s="24">
        <v>60</v>
      </c>
      <c r="G287" s="24">
        <v>150</v>
      </c>
    </row>
    <row r="288" spans="1:7" ht="27" customHeight="1">
      <c r="A288" s="21">
        <v>81</v>
      </c>
      <c r="B288" s="22" t="s">
        <v>139</v>
      </c>
      <c r="C288" s="23" t="s">
        <v>138</v>
      </c>
      <c r="D288" s="24">
        <v>50</v>
      </c>
      <c r="E288" s="24">
        <v>30</v>
      </c>
      <c r="F288" s="24">
        <v>45</v>
      </c>
      <c r="G288" s="24">
        <v>125</v>
      </c>
    </row>
    <row r="289" spans="1:7" ht="27" customHeight="1">
      <c r="A289" s="21">
        <v>82</v>
      </c>
      <c r="B289" s="22" t="s">
        <v>137</v>
      </c>
      <c r="C289" s="23" t="s">
        <v>136</v>
      </c>
      <c r="D289" s="24">
        <v>70</v>
      </c>
      <c r="E289" s="24">
        <v>30</v>
      </c>
      <c r="F289" s="24">
        <v>65</v>
      </c>
      <c r="G289" s="24">
        <v>165</v>
      </c>
    </row>
    <row r="290" spans="1:7" ht="27" customHeight="1">
      <c r="A290" s="21">
        <v>83</v>
      </c>
      <c r="B290" s="22" t="s">
        <v>135</v>
      </c>
      <c r="C290" s="23" t="s">
        <v>134</v>
      </c>
      <c r="D290" s="24">
        <v>40</v>
      </c>
      <c r="E290" s="24">
        <v>40</v>
      </c>
      <c r="F290" s="24">
        <v>0</v>
      </c>
      <c r="G290" s="24">
        <v>80</v>
      </c>
    </row>
    <row r="291" spans="1:7" ht="27" customHeight="1">
      <c r="A291" s="21">
        <v>84</v>
      </c>
      <c r="B291" s="22" t="s">
        <v>133</v>
      </c>
      <c r="C291" s="23" t="s">
        <v>132</v>
      </c>
      <c r="D291" s="24">
        <v>70</v>
      </c>
      <c r="E291" s="24">
        <v>30</v>
      </c>
      <c r="F291" s="24">
        <v>65</v>
      </c>
      <c r="G291" s="24">
        <v>165</v>
      </c>
    </row>
    <row r="292" spans="1:7" ht="27" customHeight="1">
      <c r="A292" s="21">
        <v>85</v>
      </c>
      <c r="B292" s="22" t="s">
        <v>131</v>
      </c>
      <c r="C292" s="23" t="s">
        <v>130</v>
      </c>
      <c r="D292" s="24">
        <v>70</v>
      </c>
      <c r="E292" s="24">
        <v>30</v>
      </c>
      <c r="F292" s="24">
        <v>65</v>
      </c>
      <c r="G292" s="24">
        <v>165</v>
      </c>
    </row>
    <row r="293" spans="1:7" ht="27" customHeight="1">
      <c r="A293" s="21">
        <v>86</v>
      </c>
      <c r="B293" s="22" t="s">
        <v>426</v>
      </c>
      <c r="C293" s="23" t="s">
        <v>501</v>
      </c>
      <c r="D293" s="24">
        <v>175</v>
      </c>
      <c r="E293" s="24">
        <v>70</v>
      </c>
      <c r="F293" s="24">
        <v>170</v>
      </c>
      <c r="G293" s="24">
        <v>415</v>
      </c>
    </row>
    <row r="294" spans="1:7" ht="27" customHeight="1">
      <c r="A294" s="21">
        <v>87</v>
      </c>
      <c r="B294" s="22" t="s">
        <v>129</v>
      </c>
      <c r="C294" s="23" t="s">
        <v>502</v>
      </c>
      <c r="D294" s="24">
        <v>95</v>
      </c>
      <c r="E294" s="24">
        <v>30</v>
      </c>
      <c r="F294" s="24">
        <v>90</v>
      </c>
      <c r="G294" s="24">
        <v>215</v>
      </c>
    </row>
    <row r="295" spans="1:7" ht="27" customHeight="1">
      <c r="A295" s="21">
        <v>88</v>
      </c>
      <c r="B295" s="22" t="s">
        <v>128</v>
      </c>
      <c r="C295" s="23" t="s">
        <v>127</v>
      </c>
      <c r="D295" s="24">
        <v>55</v>
      </c>
      <c r="E295" s="24">
        <v>30</v>
      </c>
      <c r="F295" s="24">
        <v>55</v>
      </c>
      <c r="G295" s="24">
        <v>140</v>
      </c>
    </row>
    <row r="296" spans="1:7" ht="27" customHeight="1">
      <c r="A296" s="19"/>
      <c r="B296" s="62" t="s">
        <v>63</v>
      </c>
      <c r="C296" s="62"/>
      <c r="D296" s="20"/>
      <c r="E296" s="20"/>
      <c r="F296" s="20"/>
      <c r="G296" s="20"/>
    </row>
    <row r="297" spans="1:7" ht="103.5" customHeight="1">
      <c r="A297" s="21">
        <v>89</v>
      </c>
      <c r="B297" s="35" t="s">
        <v>40</v>
      </c>
      <c r="C297" s="23" t="s">
        <v>41</v>
      </c>
      <c r="D297" s="33">
        <v>550</v>
      </c>
      <c r="E297" s="33">
        <v>550</v>
      </c>
      <c r="F297" s="33">
        <v>550</v>
      </c>
      <c r="G297" s="33">
        <v>1650</v>
      </c>
    </row>
    <row r="298" spans="1:7" ht="27" customHeight="1">
      <c r="A298" s="49">
        <v>90</v>
      </c>
      <c r="B298" s="50" t="s">
        <v>415</v>
      </c>
      <c r="C298" s="50" t="s">
        <v>416</v>
      </c>
      <c r="D298" s="51">
        <v>150</v>
      </c>
      <c r="E298" s="51">
        <v>150</v>
      </c>
      <c r="F298" s="51">
        <v>150</v>
      </c>
      <c r="G298" s="26">
        <v>450</v>
      </c>
    </row>
    <row r="299" spans="1:7" s="13" customFormat="1" ht="27" customHeight="1">
      <c r="A299" s="36"/>
      <c r="B299" s="37"/>
      <c r="C299" s="38" t="s">
        <v>43</v>
      </c>
      <c r="D299" s="39">
        <f>SUM(D205:D298)</f>
        <v>6870</v>
      </c>
      <c r="E299" s="39">
        <f>SUM(E205:E298)</f>
        <v>5730</v>
      </c>
      <c r="F299" s="39">
        <f>SUM(F205:F298)</f>
        <v>3840</v>
      </c>
      <c r="G299" s="39">
        <f>SUM(G205:G298)</f>
        <v>16440</v>
      </c>
    </row>
    <row r="300" spans="1:7" ht="27" customHeight="1">
      <c r="A300" s="3"/>
      <c r="B300" s="61" t="s">
        <v>50</v>
      </c>
      <c r="C300" s="61"/>
      <c r="D300" s="40"/>
      <c r="E300" s="40"/>
      <c r="F300" s="40"/>
      <c r="G300" s="40"/>
    </row>
    <row r="301" spans="1:7" ht="27" customHeight="1">
      <c r="A301" s="41"/>
      <c r="B301" s="41" t="s">
        <v>64</v>
      </c>
      <c r="C301" s="47" t="s">
        <v>528</v>
      </c>
      <c r="D301" s="30"/>
      <c r="E301" s="30"/>
      <c r="F301" s="30"/>
      <c r="G301" s="30"/>
    </row>
    <row r="302" spans="1:7" ht="27" customHeight="1">
      <c r="A302" s="54">
        <v>1</v>
      </c>
      <c r="B302" s="57" t="s">
        <v>519</v>
      </c>
      <c r="C302" s="57" t="s">
        <v>524</v>
      </c>
      <c r="D302" s="55">
        <v>30</v>
      </c>
      <c r="E302" s="55">
        <v>70</v>
      </c>
      <c r="F302" s="56"/>
      <c r="G302" s="55">
        <v>100</v>
      </c>
    </row>
    <row r="303" spans="1:7" ht="27" customHeight="1">
      <c r="A303" s="54">
        <v>2</v>
      </c>
      <c r="B303" s="58" t="s">
        <v>520</v>
      </c>
      <c r="C303" s="58" t="s">
        <v>525</v>
      </c>
      <c r="D303" s="55">
        <v>30</v>
      </c>
      <c r="E303" s="55">
        <v>70</v>
      </c>
      <c r="F303" s="56"/>
      <c r="G303" s="55">
        <v>100</v>
      </c>
    </row>
    <row r="304" spans="1:7" ht="27" customHeight="1">
      <c r="A304" s="54">
        <v>3</v>
      </c>
      <c r="B304" s="58" t="s">
        <v>521</v>
      </c>
      <c r="C304" s="58" t="s">
        <v>526</v>
      </c>
      <c r="D304" s="55">
        <v>30</v>
      </c>
      <c r="E304" s="55">
        <v>70</v>
      </c>
      <c r="F304" s="56"/>
      <c r="G304" s="55">
        <v>100</v>
      </c>
    </row>
    <row r="305" spans="1:7" ht="27" customHeight="1">
      <c r="A305" s="54">
        <v>4</v>
      </c>
      <c r="B305" s="58" t="s">
        <v>522</v>
      </c>
      <c r="C305" s="58" t="s">
        <v>527</v>
      </c>
      <c r="D305" s="55">
        <v>30</v>
      </c>
      <c r="E305" s="55">
        <v>70</v>
      </c>
      <c r="F305" s="56"/>
      <c r="G305" s="55">
        <v>100</v>
      </c>
    </row>
    <row r="306" spans="1:7" ht="27" customHeight="1">
      <c r="A306" s="54">
        <v>5</v>
      </c>
      <c r="B306" s="58" t="s">
        <v>523</v>
      </c>
      <c r="C306" s="58" t="s">
        <v>526</v>
      </c>
      <c r="D306" s="55">
        <v>30</v>
      </c>
      <c r="E306" s="55">
        <v>70</v>
      </c>
      <c r="F306" s="56"/>
      <c r="G306" s="55">
        <v>100</v>
      </c>
    </row>
    <row r="307" spans="1:7" ht="27" customHeight="1">
      <c r="A307" s="59">
        <v>6</v>
      </c>
      <c r="B307" s="60" t="s">
        <v>7</v>
      </c>
      <c r="C307" s="60" t="s">
        <v>17</v>
      </c>
      <c r="D307" s="55">
        <v>100</v>
      </c>
      <c r="E307" s="55">
        <v>70</v>
      </c>
      <c r="F307" s="55">
        <v>30</v>
      </c>
      <c r="G307" s="55">
        <v>200</v>
      </c>
    </row>
    <row r="308" spans="1:7" ht="27" customHeight="1">
      <c r="A308" s="21">
        <v>7</v>
      </c>
      <c r="B308" s="42" t="s">
        <v>6</v>
      </c>
      <c r="C308" s="42" t="s">
        <v>201</v>
      </c>
      <c r="D308" s="24">
        <v>100</v>
      </c>
      <c r="E308" s="24">
        <v>70</v>
      </c>
      <c r="F308" s="26">
        <v>30</v>
      </c>
      <c r="G308" s="24">
        <v>200</v>
      </c>
    </row>
    <row r="309" spans="1:7" ht="27" customHeight="1">
      <c r="A309" s="21">
        <v>8</v>
      </c>
      <c r="B309" s="42" t="s">
        <v>5</v>
      </c>
      <c r="C309" s="42" t="s">
        <v>407</v>
      </c>
      <c r="D309" s="24">
        <v>100</v>
      </c>
      <c r="E309" s="24">
        <v>70</v>
      </c>
      <c r="F309" s="24">
        <v>30</v>
      </c>
      <c r="G309" s="24">
        <v>200</v>
      </c>
    </row>
    <row r="310" spans="1:7" ht="27" customHeight="1">
      <c r="A310" s="21">
        <v>9</v>
      </c>
      <c r="B310" s="42" t="s">
        <v>4</v>
      </c>
      <c r="C310" s="42" t="s">
        <v>17</v>
      </c>
      <c r="D310" s="24">
        <v>100</v>
      </c>
      <c r="E310" s="24">
        <v>70</v>
      </c>
      <c r="F310" s="26">
        <v>30</v>
      </c>
      <c r="G310" s="24">
        <v>200</v>
      </c>
    </row>
    <row r="311" spans="1:7" ht="27" customHeight="1">
      <c r="A311" s="21">
        <v>10</v>
      </c>
      <c r="B311" s="42" t="s">
        <v>3</v>
      </c>
      <c r="C311" s="42" t="s">
        <v>234</v>
      </c>
      <c r="D311" s="24">
        <v>100</v>
      </c>
      <c r="E311" s="24">
        <v>70</v>
      </c>
      <c r="F311" s="24">
        <v>30</v>
      </c>
      <c r="G311" s="24">
        <v>200</v>
      </c>
    </row>
    <row r="312" spans="1:7" ht="27" customHeight="1">
      <c r="A312" s="21">
        <v>11</v>
      </c>
      <c r="B312" s="42" t="s">
        <v>2</v>
      </c>
      <c r="C312" s="42" t="s">
        <v>53</v>
      </c>
      <c r="D312" s="24">
        <v>100</v>
      </c>
      <c r="E312" s="24">
        <v>70</v>
      </c>
      <c r="F312" s="26">
        <v>30</v>
      </c>
      <c r="G312" s="24">
        <v>200</v>
      </c>
    </row>
    <row r="313" spans="1:7" ht="27" customHeight="1">
      <c r="A313" s="21">
        <v>12</v>
      </c>
      <c r="B313" s="42" t="s">
        <v>1</v>
      </c>
      <c r="C313" s="42" t="s">
        <v>52</v>
      </c>
      <c r="D313" s="24">
        <v>100</v>
      </c>
      <c r="E313" s="24">
        <v>70</v>
      </c>
      <c r="F313" s="24">
        <v>30</v>
      </c>
      <c r="G313" s="24">
        <v>200</v>
      </c>
    </row>
    <row r="314" spans="1:7" ht="27" customHeight="1">
      <c r="A314" s="21">
        <v>13</v>
      </c>
      <c r="B314" s="42" t="s">
        <v>0</v>
      </c>
      <c r="C314" s="42" t="s">
        <v>234</v>
      </c>
      <c r="D314" s="24">
        <v>100</v>
      </c>
      <c r="E314" s="24">
        <v>70</v>
      </c>
      <c r="F314" s="26">
        <v>30</v>
      </c>
      <c r="G314" s="24">
        <v>200</v>
      </c>
    </row>
    <row r="315" spans="1:7" s="13" customFormat="1" ht="27" customHeight="1">
      <c r="A315" s="43"/>
      <c r="B315" s="43"/>
      <c r="C315" s="44" t="s">
        <v>43</v>
      </c>
      <c r="D315" s="45">
        <f>SUM(D301:D314)</f>
        <v>950</v>
      </c>
      <c r="E315" s="45">
        <f>SUM(E301:E314)</f>
        <v>910</v>
      </c>
      <c r="F315" s="45">
        <f>SUM(F301:F314)</f>
        <v>240</v>
      </c>
      <c r="G315" s="45">
        <f>SUM(G301:G314)</f>
        <v>2100</v>
      </c>
    </row>
  </sheetData>
  <sheetProtection/>
  <autoFilter ref="A4:G5"/>
  <mergeCells count="32">
    <mergeCell ref="B109:C109"/>
    <mergeCell ref="B117:C117"/>
    <mergeCell ref="B116:C116"/>
    <mergeCell ref="B125:C125"/>
    <mergeCell ref="B134:C134"/>
    <mergeCell ref="B12:C12"/>
    <mergeCell ref="B13:C13"/>
    <mergeCell ref="B93:C93"/>
    <mergeCell ref="A1:B1"/>
    <mergeCell ref="A2:G2"/>
    <mergeCell ref="A4:A5"/>
    <mergeCell ref="B4:B5"/>
    <mergeCell ref="C4:C5"/>
    <mergeCell ref="D4:D5"/>
    <mergeCell ref="G4:G5"/>
    <mergeCell ref="E4:E5"/>
    <mergeCell ref="F4:F5"/>
    <mergeCell ref="B191:C191"/>
    <mergeCell ref="B192:C192"/>
    <mergeCell ref="B164:C164"/>
    <mergeCell ref="B169:C169"/>
    <mergeCell ref="B179:C179"/>
    <mergeCell ref="B184:C184"/>
    <mergeCell ref="B300:C300"/>
    <mergeCell ref="B296:C296"/>
    <mergeCell ref="B204:C204"/>
    <mergeCell ref="B195:C195"/>
    <mergeCell ref="B253:C253"/>
    <mergeCell ref="B198:C198"/>
    <mergeCell ref="B203:C203"/>
    <mergeCell ref="B250:C250"/>
    <mergeCell ref="B230:C230"/>
  </mergeCells>
  <printOptions/>
  <pageMargins left="0.53" right="0.3" top="0.43" bottom="0.51" header="0.31496062992125984" footer="0.17"/>
  <pageSetup firstPageNumber="3" useFirstPageNumber="1" horizontalDpi="600" verticalDpi="600" orientation="landscape" paperSize="9" scale="95" r:id="rId1"/>
  <headerFooter>
    <oddFooter>&amp;C&amp;"仿宋_GB2312,常规"&amp;14- &amp;P -</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2016-09-27T00:32:48Z</cp:lastPrinted>
  <dcterms:created xsi:type="dcterms:W3CDTF">2006-09-16T00:00:00Z</dcterms:created>
  <dcterms:modified xsi:type="dcterms:W3CDTF">2018-01-12T07:09:30Z</dcterms:modified>
  <cp:category/>
  <cp:version/>
  <cp:contentType/>
  <cp:contentStatus/>
</cp:coreProperties>
</file>