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800" windowHeight="12435" activeTab="0"/>
  </bookViews>
  <sheets>
    <sheet name="1" sheetId="1" r:id="rId1"/>
  </sheets>
  <definedNames/>
  <calcPr fullCalcOnLoad="1"/>
</workbook>
</file>

<file path=xl/sharedStrings.xml><?xml version="1.0" encoding="utf-8"?>
<sst xmlns="http://schemas.openxmlformats.org/spreadsheetml/2006/main" count="82" uniqueCount="48">
  <si>
    <t xml:space="preserve"> 2018年科技厅政府集中采购计划表</t>
  </si>
  <si>
    <t>填报单位：广西壮族自治区科学技术厅                                填报时间： 2018年 11月26 日                                        单位：万元</t>
  </si>
  <si>
    <t>采购项目</t>
  </si>
  <si>
    <t>采购预算</t>
  </si>
  <si>
    <t>交货竣工时间</t>
  </si>
  <si>
    <t>建议采购方式</t>
  </si>
  <si>
    <t>交货地点</t>
  </si>
  <si>
    <t>备注</t>
  </si>
  <si>
    <t>单位代码</t>
  </si>
  <si>
    <t>单位名称</t>
  </si>
  <si>
    <t>项目名称</t>
  </si>
  <si>
    <t>采购目录编码</t>
  </si>
  <si>
    <t>型号规格或配置技术参数</t>
  </si>
  <si>
    <t>计量单位</t>
  </si>
  <si>
    <t>单价</t>
  </si>
  <si>
    <t>数量</t>
  </si>
  <si>
    <t>合计</t>
  </si>
  <si>
    <t>预算内资金（含政府性基金）</t>
  </si>
  <si>
    <t>预算外资金</t>
  </si>
  <si>
    <t>专户资金</t>
  </si>
  <si>
    <t>其他资金</t>
  </si>
  <si>
    <t>广西壮族自治区科学技术厅</t>
  </si>
  <si>
    <t>台式电脑</t>
  </si>
  <si>
    <t>台</t>
  </si>
  <si>
    <t>签订合同之日起7个工作日内</t>
  </si>
  <si>
    <t>竞争性谈判</t>
  </si>
  <si>
    <t>南宁市内采购人指定地点</t>
  </si>
  <si>
    <t>笔记本电脑</t>
  </si>
  <si>
    <t>★1、CPU型号：英特尔 酷睿i5 8代系列 I5-8250U；
2、屏幕尺寸：12.5英寸 ；
3、屏幕比例：16:9 ；
4、屏幕分辨率：1366x768；
★5、硬盘容量：SSD固态硬盘256G  
6、机身参考尺寸：长度307.7mm  宽度 209.8mm  厚度17.8mm  
7、参考重量：1.3kg ；
8、内存容量：8GB ；
9、电源适配器：100V-240V  自适应交流电源适配器 ；                                                                          
10、蓝牙4.1 ；
11、局域网：10/100/1000Mbps 无线局域网：802.11b/g/n；</t>
  </si>
  <si>
    <t>多功能一体机</t>
  </si>
  <si>
    <t>1、功能： 打印/复印/扫描/传真 ；
2、最大处理幅面： A4 ；
3、耗材类型： 鼓粉分离 ；
★4、黑白打印速度： 24ppm ；
5、打印分辨率： 600×600dpi（最佳：等同于2400×600dpi）； 
6、网络功能： 支持有线网络打印 双面打印功能；
7、提供原厂维修及配件更换周期（1年保修）。</t>
  </si>
  <si>
    <t>打印机</t>
  </si>
  <si>
    <t>1、A4幅面黑白激光打印机，
2、首页输出时间：6.4秒；
★3、打印速度：38PPM(A4)；
4、分辨率：1200x1200dpi；
5、内存：128M RAM；
6、处理器：1200MHz；
7、打印语言：PCL 5e，PCL 6，PS 3仿真, PDF, URF,PCLM,PWG；
8、输入： 250页纸盒+100页多功能纸盒；
9、输出：150页出纸盒；
10、标配自动双面打印；
11、打印负荷：最高80,000/月；
12、接口：USB2.0；
13、提供原厂维修及配件更换周期（1年保修）。</t>
  </si>
  <si>
    <t>单反镜头</t>
  </si>
  <si>
    <t>★镜头结构 18组22片（包括6枚ED镜片，1枚萤石镜片，1枚HRI镜片，以及带纳米结晶涂层或氟涂层镜片）
镜头卡口 尼康F卡口，变焦中长焦镜头
对焦方式 M/A（手动优先自动对焦）和M（手动对焦）
★滤镜尺寸 77mm，驱动马达 SWM
光学参数 
★最大光圈 F2.8
★最小光圈 F22
★光圈叶片数 9片
★焦距范围 70-200mm
最近对焦距离 1.1m
★视角范围 FX格式数码单反相机：34°20′至12°20′ 
DX格式数码单反相机：22°50′至 8°00′
★防抖性能：光学防抖
其它参数 
其它性能 纳米结晶涂层，氟涂层，自动电子光圈控制，镜头直径 88.5mm，镜头长度 202.5mm
镜头附件 
包装清单 AF-S NIKKOR 70-200mm f/2.8E FL ED VR镜头 x1，77mm搭扣式镜头前盖LC-77，镜头后盖LF-4，卡口式遮光罩HB-78，镜头套CL-M2
质保时间 1年</t>
  </si>
  <si>
    <t>复印机配件</t>
  </si>
  <si>
    <t>★1、排纸处理器（可对100张以内的文件进行分页和多点装订，自动整齐整理分套纸张输出功能），配鞍式装订组件（实现边钉、角钉，中央装订及对折、三折叠功能，小册子装钉可钉20张即80页），配有封面插入器，进行封面插入，排纸处理器可单独操作使用，其它印好的文件可在加装有封面插入器的排纸处理器上进行分页、装钉，
★2、要求与单位设备柯尼卡美能达B454复印机接口相兼容。</t>
  </si>
  <si>
    <t>复印机</t>
  </si>
  <si>
    <t>合    计</t>
  </si>
  <si>
    <t>负责人：曹坤华</t>
  </si>
  <si>
    <t>联系人：甘玲</t>
  </si>
  <si>
    <t>传真</t>
  </si>
  <si>
    <t>:2615038</t>
  </si>
  <si>
    <t>★1.CPU：≥Inter 酷睿I5-4590 3.3GHZ, 6M缓存；
2.英特尔H81或以上芯片组；★3.内存≥8G DDRIII 1600；4.输出接口：VGA≥1个；USB接口6个（其中至少2个接口前置，要求前置USB3.0接口分离放置，互不干涉）；可以对USB口进行加密功能，支持USB端口单个禁用功能，可实现禁用存储类设备，而开放其他非存储类设备，以保证数据安全；5.扩展槽：2*PCI-E x1；1*PCI-Ex16；★6.显卡：2G独立显卡，VGA+HDMI接口；★7.SSD固态硬盘≥128G,机械硬盘≥1000G，均符合SATA3.0接口，7200rpm，带硬盘保护架，提升读盘速度，有效硬盘保护数据，延长硬盘寿命；8.光驱：无；9.抗菌防水键盘，USB 1000DPI光电鼠标；机箱顶置提手；免工具维护机箱；10. 不低于原厂同品牌22寸液晶显示器；11.提供原厂维修及配件更换周期（3年保修）★12.配正版PDF文档编辑软件（每套软件有唯一序列号）
（1）通过任何应用程序、Web浏览器、扫描仪或MFP创建PDF。对PDF文件进行编辑和批注，包括修订和文件批次编号。支持批量 TIFF 转换器实用程序。★通过电子邮件将 PDF 文件发送到传真机(竞标时须提供功能截图) 
（2）★将PDF文件转换为可编辑的格式（可编辑的WordPerfect Microsoft Word、 Excel、PowerPoint等），将PDF文件转换为可填写的表单(竞标时须提供功能截图)。将 PDF 转换为 XPS(.xps)(竞标时须提供功能截图)。
（3）★高级编辑功能通过完整的文字处理能力将PDF文件转换为流畅、动态的PDF文档，配有工具选项，例如文本编辑、加粗、下划线和高亮等，可进行文本修改或添加新内容等(竞标时须提供功能截图)。
（4）★支持文档管理云联通。访问存储在基于云的服务的文档 ,例如Evernote、SharePoint 和Dropbox等.(竞标时须提供功能截图)
（5）通过受支持的虚拟软件环境，例如Citrix和Windows终端服务，为用户提供便捷的网络远程安装和软件权限选择，或通过Microsoft应用程序虚拟化为用户提供软件访问权限，且无需进行本地桌面安装。
（6）连接至常用文件管理系统，与Microsoft SharePoint Server 2003、2007和2010、SharePoint Services 3.0、Microsoft Office 365、Open Text、eDOCS等无缝集成。通过“另存为”菜单、“文件夹”视图或直接从Internet Explorer快速、轻松地将文件保存至DMS。
（7）★确保文档安全性，为PDF设置加密密码和访问权限，控制PDF文件的浏览、打印和修改(竞标时须提供功能截图)。具有标记密文功能，保护敏感信息，用于“屏蔽”敏感数据并将其从文档中彻底删除的。(竞标时须提供功能截图)。
（8）使用 Dragon Notes 口述，在 PDF 文件中创建备注 ，将语音转化为文字(竞标时须提供功能截图)。★语音阅读PDF 中的文本功能。(竞标时须提供功能截图)。
★（9）可以比较同一文档的两个版本，从而发现其中变动的功能，生成了一份展示文档有改动部分的报告。(竞标时须提供功能截图)
★（10）竞标人须提供软件生产商编写的、完整的、中文版的性能参数描述等包含有关产品说明或彩页（可以是从生产厂家网页下载的PDF或者HTML文件），以供评标时核对。</t>
  </si>
  <si>
    <t xml:space="preserve">★1、速度：30页每分钟  标配：A3幅面,自动双面复印、彩色网络打印及扫描，连续复印1-999张，电子/十字分页。★输出尺寸最大可至297mm X 1200mm；配双面同步扫描输稿器，可放置100张双面原稿进行双面同步复印及扫描，扫描速度：双面160页/分钟。
★2、内置Fiery图像控制器（CPU：intel E5300 2.60GHz,内存2G，硬盘160G，打印语言：Adobe PostScript3,PCL6/PCL5,协议：以太网、HTTP/HTTPS、SSL/TLS、SMB、Port9100、IPP、LDAP、IPV6、SNMPv3,支持字体:AdobePS138种 Roman 字体，AgfaPCL80种bitmap 字体，Additional PCL35种字体 Euro Currency Resident字体）,中文操作菜单，小册子一键输出等快捷印刷处理。
★3、主机800MHz双核CPU， 4G内存，250G硬盘，USB 2.0、USB 1.1及千兆网络接口，PS、PCL6打印语言，打印分辨率1200dpi*1200dpi, 9.0英寸彩色液晶多点触摸屏；可直接扫描至U盘、BOX、电脑、电子邮件、手机；扫描直接生成PPT类型文件；手机及U盘直接打印（支持office 2007以上版本的文件直接打印）；配落地排纸处理器，可实现边订、角订（最多50张）中央订（最多20张）。
4、标配2个250张万用纸盒（60-256G），1个100张旁路进纸盒（60-256G），配数据安全自动清除套件（自动清除机器内部硬盘及内存上的数据，确保文件保密安全防泄漏，）。
5、★配红头公文编印系统：开发/升级连接器可兼容客户端/接口卡KCCP3/及方正字体，规范化处理器/折手处理器/PDF文件处理工具/输出设备处理器/，自带超过15个公文模版，也可自定义，符合《电子文件管理细则》、《纸质档案数字化技术规范》《文书类电子文件元数据方案》标准，各排版模式精确定位，支持多种排版规则，可与办公自动化系统无缝集成，自动采集捕获公文数据；与XML文件可互相转化，实现内容交互。制作标准公文：精确定位，格式规范，遵循《党政机关公文格式》国家标准(GB/T 9704—2012)(竞标时须提供功能截图)。自动定位插入二维条码图片，执行中央两办秘书局《机关公文二维条码使用规范(GB0626-2005)》(竞标时须提供功能截图)。可定制红头 ，版头设置灵活方便，各文种独立保存配置(竞标时须提供功能截图)。多功能插件 ：一键设置标题字体，切换显示版头、隐藏页码，独创插入横排页面技术(竞标时须提供功能截图)。方便操作：拖曳输入功能， 鼠标拖曳代替复制粘贴(竞标时须提供功能截图)。 
★6、成交人必须在合同签订后交货验收前，按照竞标型号向业主单位提供样机进行测试。
</t>
  </si>
  <si>
    <t>商务平板电脑</t>
  </si>
  <si>
    <t>签订合同之日起8个工作日内</t>
  </si>
  <si>
    <t>★操作系统 Android6.0及以上； 
★处理器型号 高通MSM8976，处理器主频 1.8GHz+1.4GHz，处理器核心 "MSM8976 主频采用四核A72 1.8GHz，搭配四核A53  1.4GHz"
储存设备 系统内存 4GB,储存介质 eMMC,存储扩展 支持容量扩展，最大支持扩容64GB,内存技术 LPDDR3
★存储容量≥64GB，支持TF卡槽扩充，最大支持不小于64G, 支持USB接入；
★支持双控：电容触控+电磁笔原笔迹书写，赠送原厂电磁笔；
屏幕尺寸 7.86英寸,屏幕分辨率 2048*1536,屏幕描述 电磁式触摸屏，电容多点式触摸屏
★手写签批办公，全内置手写office（内置双文档处理系统，全面支持WPS、OFFICE，手写WORD\PPT\EXCEL兼容进化，能看能写编辑）；兼容OA系统，手写批注、修改、圈阅、原笔迹签名等功能；指取设备 电磁笔，触摸屏
★屏幕特性 IPS屏幕，支持原笔迹手写;PUSH弹出式Nano SIM卡座（与TF卡座共用）
网络连接:WiFi功能 支持802.11a/b/g/n/ac无线2.4G和5G协议,FDD-LTE: B1/3/4/5/7/8/12/17/20／26,TDD-LTE: B34/38/39/40/41(B41 Narrow Band 100M)"
★网络模式 "GSM: B2/3/5/8；WCDMA: B1/2/5/8；TD-SCDMA: B34/39；CDMA/EVDO: BC0
其他功能
蓝牙功能 支持蓝牙4.0,音效技术 内置扬声器,音频接口 3.5mm 4段式耳机插口;视频播放:支持播放2060P视频;双摄像头（前：200万像素，后：1300万像素);支持录制1080P视频;双麦克风,音频格式支持MP3，AAC，AAC+，eAAC+，AMR-WB，AMR-NB，OGG，M4A，3GA，WMA，FLAC，WAV，MIDI，SP-MIDI，i-Melody，XMF格式;视频格式 支持H.263，H.264，AVC，MPEG-4，SP格式;图片格式 支持JPG，JPEG，BMP，GIF，PNG格式;文本格式 支持TXT，WORD，EXCEL，PPT，PDF等格式；数据接口 1×USB-HOST，1×Micro-USB2.0
★内置感应 内置GPS导航，支持A-GPS北斗定位，重力感应;聚合物锂电池，6000毫安；预装应用：智能办公套件，云平台等
★特色功能 原笔迹手写技术
外观参数，产品尺寸：208*152.9*8.5mm；产品重量 400g（+-10g）；机壳材质 玻璃、复合材料 
★整机质保两年,投标时若有请提供设备生产厂家针对此项目的售后服务承诺书的原件（厂家盖章），供货时必须提供以上承诺书原件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</si>
</sst>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_);[Red]\(0.000\)"/>
    <numFmt numFmtId="178" formatCode="0_ "/>
    <numFmt numFmtId="179" formatCode="0.000_ "/>
  </numFmts>
  <fonts count="26">
    <font>
      <sz val="12"/>
      <name val="宋体"/>
      <family val="0"/>
    </font>
    <font>
      <sz val="11"/>
      <color indexed="8"/>
      <name val="宋体"/>
      <family val="0"/>
    </font>
    <font>
      <b/>
      <u val="single"/>
      <sz val="16"/>
      <name val="华文新魏"/>
      <family val="0"/>
    </font>
    <font>
      <sz val="10.5"/>
      <name val="宋体"/>
      <family val="0"/>
    </font>
    <font>
      <sz val="10"/>
      <name val="宋体"/>
      <family val="0"/>
    </font>
    <font>
      <sz val="9"/>
      <name val="宋体"/>
      <family val="0"/>
    </font>
    <font>
      <sz val="9"/>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2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22" borderId="0" applyNumberFormat="0" applyBorder="0" applyAlignment="0" applyProtection="0"/>
    <xf numFmtId="0" fontId="15" fillId="16"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vertical="center"/>
    </xf>
    <xf numFmtId="0" fontId="4" fillId="0" borderId="10" xfId="15" applyFont="1" applyBorder="1" applyAlignment="1">
      <alignment horizontal="center" vertical="center" wrapText="1"/>
      <protection/>
    </xf>
    <xf numFmtId="0" fontId="5" fillId="0" borderId="10" xfId="41" applyFont="1" applyBorder="1" applyAlignment="1" applyProtection="1">
      <alignment horizontal="center" vertical="center" wrapText="1"/>
      <protection locked="0"/>
    </xf>
    <xf numFmtId="0" fontId="5" fillId="0" borderId="10" xfId="0" applyFont="1" applyBorder="1" applyAlignment="1">
      <alignment horizontal="center" vertical="center" textRotation="255" wrapText="1"/>
    </xf>
    <xf numFmtId="0" fontId="5" fillId="0" borderId="10" xfId="0" applyFont="1" applyBorder="1" applyAlignment="1">
      <alignment horizontal="center" vertical="center" wrapText="1"/>
    </xf>
    <xf numFmtId="176" fontId="5" fillId="0" borderId="11" xfId="15" applyNumberFormat="1" applyFont="1" applyBorder="1" applyAlignment="1" applyProtection="1">
      <alignment horizontal="left" vertical="center" wrapText="1"/>
      <protection locked="0"/>
    </xf>
    <xf numFmtId="0" fontId="5" fillId="0" borderId="11" xfId="15" applyNumberFormat="1" applyFont="1" applyBorder="1" applyAlignment="1" applyProtection="1">
      <alignment horizontal="center" vertical="center" wrapText="1"/>
      <protection locked="0"/>
    </xf>
    <xf numFmtId="0" fontId="5" fillId="0" borderId="10" xfId="41" applyFont="1" applyBorder="1" applyAlignment="1">
      <alignment horizontal="center" vertical="center" wrapText="1"/>
      <protection/>
    </xf>
    <xf numFmtId="0" fontId="5" fillId="0" borderId="11" xfId="15" applyNumberFormat="1" applyFont="1" applyBorder="1" applyAlignment="1" applyProtection="1">
      <alignment vertical="center" wrapText="1"/>
      <protection locked="0"/>
    </xf>
    <xf numFmtId="0" fontId="5" fillId="0" borderId="11" xfId="53" applyNumberFormat="1" applyFont="1" applyBorder="1" applyAlignment="1" applyProtection="1">
      <alignment horizontal="center" vertical="center" wrapText="1"/>
      <protection locked="0"/>
    </xf>
    <xf numFmtId="0" fontId="5" fillId="0" borderId="11" xfId="41"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locked="0"/>
    </xf>
    <xf numFmtId="0" fontId="5" fillId="0" borderId="10" xfId="15" applyFont="1" applyBorder="1" applyAlignment="1">
      <alignment horizontal="center" vertical="center" wrapText="1"/>
      <protection/>
    </xf>
    <xf numFmtId="177" fontId="5" fillId="0" borderId="10" xfId="41" applyNumberFormat="1" applyFont="1" applyBorder="1" applyAlignment="1">
      <alignment horizontal="center" vertical="center" wrapText="1"/>
      <protection/>
    </xf>
    <xf numFmtId="0" fontId="5" fillId="0" borderId="0" xfId="0" applyFont="1" applyAlignment="1">
      <alignment/>
    </xf>
    <xf numFmtId="0" fontId="6" fillId="0" borderId="0" xfId="0" applyNumberFormat="1" applyFont="1" applyAlignment="1" applyProtection="1">
      <alignment horizontal="left" vertical="center" wrapText="1"/>
      <protection locked="0"/>
    </xf>
    <xf numFmtId="0" fontId="6" fillId="0" borderId="12" xfId="41" applyNumberFormat="1" applyFont="1" applyBorder="1" applyAlignment="1" applyProtection="1">
      <alignment horizontal="center" vertical="center" wrapText="1"/>
      <protection locked="0"/>
    </xf>
    <xf numFmtId="0" fontId="4" fillId="0" borderId="0" xfId="0" applyFont="1" applyAlignment="1">
      <alignment vertical="center"/>
    </xf>
    <xf numFmtId="178" fontId="6" fillId="0" borderId="10" xfId="15" applyNumberFormat="1" applyFont="1" applyBorder="1" applyAlignment="1">
      <alignment horizontal="center" vertical="center" wrapText="1"/>
      <protection/>
    </xf>
    <xf numFmtId="0" fontId="5" fillId="0" borderId="10" xfId="15" applyFont="1" applyFill="1" applyBorder="1" applyAlignment="1">
      <alignment horizontal="center" vertical="center" wrapText="1"/>
      <protection/>
    </xf>
    <xf numFmtId="0" fontId="5" fillId="0" borderId="13" xfId="15" applyFont="1" applyFill="1" applyBorder="1" applyAlignment="1">
      <alignment horizontal="center" vertical="center" wrapText="1"/>
      <protection/>
    </xf>
    <xf numFmtId="0" fontId="5" fillId="0" borderId="10" xfId="0" applyFont="1" applyBorder="1" applyAlignment="1">
      <alignment horizontal="center" vertical="center"/>
    </xf>
    <xf numFmtId="0" fontId="5" fillId="0" borderId="10" xfId="42" applyFont="1" applyBorder="1" applyAlignment="1">
      <alignment horizontal="center" vertical="center"/>
      <protection/>
    </xf>
    <xf numFmtId="179" fontId="5" fillId="0" borderId="10" xfId="15" applyNumberFormat="1"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6" fillId="0" borderId="0" xfId="41" applyNumberFormat="1" applyFont="1" applyAlignment="1" applyProtection="1">
      <alignment horizontal="right" vertical="center" wrapText="1"/>
      <protection locked="0"/>
    </xf>
    <xf numFmtId="0" fontId="5" fillId="0" borderId="0" xfId="0" applyNumberFormat="1" applyFont="1" applyAlignment="1">
      <alignment vertical="center"/>
    </xf>
    <xf numFmtId="0" fontId="5" fillId="0" borderId="10" xfId="0" applyFont="1" applyBorder="1" applyAlignment="1">
      <alignment/>
    </xf>
    <xf numFmtId="0" fontId="4" fillId="0" borderId="10" xfId="15" applyFont="1" applyBorder="1" applyAlignment="1">
      <alignment horizontal="center" vertical="center" wrapText="1"/>
      <protection/>
    </xf>
    <xf numFmtId="0" fontId="2" fillId="0" borderId="0" xfId="15" applyFont="1" applyBorder="1" applyAlignment="1">
      <alignment horizontal="center" vertical="center"/>
      <protection/>
    </xf>
    <xf numFmtId="0" fontId="3" fillId="0" borderId="0" xfId="15" applyFont="1" applyBorder="1" applyAlignment="1">
      <alignment horizontal="left" vertical="center"/>
      <protection/>
    </xf>
    <xf numFmtId="0" fontId="5" fillId="0" borderId="10" xfId="15" applyFont="1" applyBorder="1" applyAlignment="1">
      <alignment horizontal="center" vertical="center" wrapText="1"/>
      <protection/>
    </xf>
    <xf numFmtId="0" fontId="6" fillId="0" borderId="12" xfId="41" applyNumberFormat="1" applyFont="1" applyBorder="1" applyAlignment="1" applyProtection="1">
      <alignment horizontal="center" vertical="center"/>
      <protection locked="0"/>
    </xf>
    <xf numFmtId="0" fontId="6" fillId="0" borderId="12" xfId="41" applyNumberFormat="1"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0" fillId="0" borderId="0" xfId="0" applyFont="1" applyAlignment="1">
      <alignment vertical="center"/>
    </xf>
    <xf numFmtId="0" fontId="5" fillId="0" borderId="14" xfId="41" applyNumberFormat="1"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176" fontId="6" fillId="0" borderId="11" xfId="15" applyNumberFormat="1" applyFont="1" applyBorder="1" applyAlignment="1" applyProtection="1">
      <alignment horizontal="left" vertical="center" wrapText="1"/>
      <protection locked="0"/>
    </xf>
    <xf numFmtId="0" fontId="6" fillId="0" borderId="11" xfId="15" applyNumberFormat="1" applyFont="1" applyBorder="1" applyAlignment="1" applyProtection="1">
      <alignment horizontal="center" vertical="center" wrapText="1"/>
      <protection locked="0"/>
    </xf>
    <xf numFmtId="0" fontId="6" fillId="0" borderId="10" xfId="15" applyFont="1" applyBorder="1" applyAlignment="1">
      <alignment horizontal="center" vertical="center" wrapText="1"/>
      <protection/>
    </xf>
    <xf numFmtId="0" fontId="6" fillId="0" borderId="10" xfId="15" applyFont="1" applyFill="1" applyBorder="1" applyAlignment="1">
      <alignment horizontal="center" vertical="center" wrapText="1"/>
      <protection/>
    </xf>
    <xf numFmtId="0" fontId="6" fillId="0" borderId="13" xfId="15" applyFont="1" applyFill="1" applyBorder="1" applyAlignment="1">
      <alignment horizontal="center" vertical="center" wrapText="1"/>
      <protection/>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常规_Sheet1_表二(政府集中协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13</xdr:row>
      <xdr:rowOff>0</xdr:rowOff>
    </xdr:from>
    <xdr:ext cx="180975" cy="266700"/>
    <xdr:sp fLocksText="0">
      <xdr:nvSpPr>
        <xdr:cNvPr id="1" name="TextBox 1"/>
        <xdr:cNvSpPr txBox="1">
          <a:spLocks noChangeArrowheads="1"/>
        </xdr:cNvSpPr>
      </xdr:nvSpPr>
      <xdr:spPr>
        <a:xfrm>
          <a:off x="9658350" y="214503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8</xdr:col>
      <xdr:colOff>333375</xdr:colOff>
      <xdr:row>13</xdr:row>
      <xdr:rowOff>0</xdr:rowOff>
    </xdr:from>
    <xdr:ext cx="180975" cy="266700"/>
    <xdr:sp fLocksText="0">
      <xdr:nvSpPr>
        <xdr:cNvPr id="2" name="TextBox 2"/>
        <xdr:cNvSpPr txBox="1">
          <a:spLocks noChangeArrowheads="1"/>
        </xdr:cNvSpPr>
      </xdr:nvSpPr>
      <xdr:spPr>
        <a:xfrm>
          <a:off x="10248900" y="21450300"/>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7</xdr:col>
      <xdr:colOff>171450</xdr:colOff>
      <xdr:row>12</xdr:row>
      <xdr:rowOff>0</xdr:rowOff>
    </xdr:from>
    <xdr:ext cx="180975" cy="266700"/>
    <xdr:sp fLocksText="0">
      <xdr:nvSpPr>
        <xdr:cNvPr id="3" name="TextBox 1"/>
        <xdr:cNvSpPr txBox="1">
          <a:spLocks noChangeArrowheads="1"/>
        </xdr:cNvSpPr>
      </xdr:nvSpPr>
      <xdr:spPr>
        <a:xfrm>
          <a:off x="9658350" y="18030825"/>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8</xdr:col>
      <xdr:colOff>333375</xdr:colOff>
      <xdr:row>12</xdr:row>
      <xdr:rowOff>0</xdr:rowOff>
    </xdr:from>
    <xdr:ext cx="180975" cy="266700"/>
    <xdr:sp fLocksText="0">
      <xdr:nvSpPr>
        <xdr:cNvPr id="4" name="TextBox 2"/>
        <xdr:cNvSpPr txBox="1">
          <a:spLocks noChangeArrowheads="1"/>
        </xdr:cNvSpPr>
      </xdr:nvSpPr>
      <xdr:spPr>
        <a:xfrm>
          <a:off x="10248900" y="18030825"/>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G16" sqref="G16"/>
    </sheetView>
  </sheetViews>
  <sheetFormatPr defaultColWidth="9.00390625" defaultRowHeight="57" customHeight="1"/>
  <cols>
    <col min="1" max="1" width="6.00390625" style="0" customWidth="1"/>
    <col min="3" max="4" width="6.125" style="0" customWidth="1"/>
    <col min="5" max="5" width="86.625" style="0" customWidth="1"/>
    <col min="6" max="6" width="4.00390625" style="0" customWidth="1"/>
    <col min="7" max="7" width="6.625" style="0" customWidth="1"/>
    <col min="8" max="8" width="5.625" style="0" customWidth="1"/>
    <col min="9" max="9" width="7.50390625" style="0" customWidth="1"/>
    <col min="10" max="10" width="6.125" style="0" customWidth="1"/>
    <col min="11" max="11" width="4.00390625" style="0" customWidth="1"/>
    <col min="12" max="12" width="4.125" style="0" customWidth="1"/>
    <col min="13" max="13" width="4.375" style="0" customWidth="1"/>
    <col min="14" max="14" width="6.625" style="0" customWidth="1"/>
    <col min="15" max="15" width="5.875" style="0" customWidth="1"/>
    <col min="16" max="16" width="7.00390625" style="0" customWidth="1"/>
    <col min="17" max="17" width="6.375" style="0" customWidth="1"/>
    <col min="21" max="21" width="12.375" style="0" customWidth="1"/>
  </cols>
  <sheetData>
    <row r="1" spans="1:17" ht="36" customHeight="1">
      <c r="A1" s="30" t="s">
        <v>0</v>
      </c>
      <c r="B1" s="30"/>
      <c r="C1" s="30"/>
      <c r="D1" s="30"/>
      <c r="E1" s="30"/>
      <c r="F1" s="30"/>
      <c r="G1" s="30"/>
      <c r="H1" s="30"/>
      <c r="I1" s="30"/>
      <c r="J1" s="30"/>
      <c r="K1" s="30"/>
      <c r="L1" s="30"/>
      <c r="M1" s="30"/>
      <c r="N1" s="30"/>
      <c r="O1" s="30"/>
      <c r="P1" s="30"/>
      <c r="Q1" s="30"/>
    </row>
    <row r="2" spans="1:17" ht="33.75" customHeight="1">
      <c r="A2" s="31" t="s">
        <v>1</v>
      </c>
      <c r="B2" s="31"/>
      <c r="C2" s="31"/>
      <c r="D2" s="31"/>
      <c r="E2" s="31"/>
      <c r="F2" s="31"/>
      <c r="G2" s="31"/>
      <c r="H2" s="31"/>
      <c r="I2" s="31"/>
      <c r="J2" s="31"/>
      <c r="K2" s="31"/>
      <c r="L2" s="31"/>
      <c r="M2" s="31"/>
      <c r="N2" s="31"/>
      <c r="O2" s="31"/>
      <c r="P2" s="31"/>
      <c r="Q2" s="31"/>
    </row>
    <row r="3" spans="1:17" ht="16.5" customHeight="1">
      <c r="A3" s="29" t="s">
        <v>2</v>
      </c>
      <c r="B3" s="29"/>
      <c r="C3" s="29"/>
      <c r="D3" s="29"/>
      <c r="E3" s="29"/>
      <c r="F3" s="29"/>
      <c r="G3" s="29"/>
      <c r="H3" s="29"/>
      <c r="I3" s="29" t="s">
        <v>3</v>
      </c>
      <c r="J3" s="29"/>
      <c r="K3" s="29"/>
      <c r="L3" s="29"/>
      <c r="M3" s="29"/>
      <c r="N3" s="29" t="s">
        <v>4</v>
      </c>
      <c r="O3" s="29" t="s">
        <v>5</v>
      </c>
      <c r="P3" s="29" t="s">
        <v>6</v>
      </c>
      <c r="Q3" s="35" t="s">
        <v>7</v>
      </c>
    </row>
    <row r="4" spans="1:17" ht="25.5" customHeight="1">
      <c r="A4" s="29"/>
      <c r="B4" s="29"/>
      <c r="C4" s="29"/>
      <c r="D4" s="29"/>
      <c r="E4" s="29"/>
      <c r="F4" s="29"/>
      <c r="G4" s="29"/>
      <c r="H4" s="29"/>
      <c r="I4" s="29"/>
      <c r="J4" s="29"/>
      <c r="K4" s="29"/>
      <c r="L4" s="29"/>
      <c r="M4" s="29"/>
      <c r="N4" s="29"/>
      <c r="O4" s="29"/>
      <c r="P4" s="29"/>
      <c r="Q4" s="35"/>
    </row>
    <row r="5" spans="1:17" ht="65.25" customHeight="1">
      <c r="A5" s="1" t="s">
        <v>8</v>
      </c>
      <c r="B5" s="1" t="s">
        <v>9</v>
      </c>
      <c r="C5" s="1" t="s">
        <v>10</v>
      </c>
      <c r="D5" s="1" t="s">
        <v>11</v>
      </c>
      <c r="E5" s="1" t="s">
        <v>12</v>
      </c>
      <c r="F5" s="1" t="s">
        <v>13</v>
      </c>
      <c r="G5" s="1" t="s">
        <v>14</v>
      </c>
      <c r="H5" s="1" t="s">
        <v>15</v>
      </c>
      <c r="I5" s="1" t="s">
        <v>16</v>
      </c>
      <c r="J5" s="1" t="s">
        <v>17</v>
      </c>
      <c r="K5" s="1" t="s">
        <v>18</v>
      </c>
      <c r="L5" s="1" t="s">
        <v>19</v>
      </c>
      <c r="M5" s="1" t="s">
        <v>20</v>
      </c>
      <c r="N5" s="29"/>
      <c r="O5" s="29"/>
      <c r="P5" s="29"/>
      <c r="Q5" s="35"/>
    </row>
    <row r="6" spans="1:17" ht="353.25" customHeight="1">
      <c r="A6" s="2">
        <v>216001</v>
      </c>
      <c r="B6" s="3" t="s">
        <v>21</v>
      </c>
      <c r="C6" s="4" t="s">
        <v>22</v>
      </c>
      <c r="D6" s="4"/>
      <c r="E6" s="5" t="s">
        <v>43</v>
      </c>
      <c r="F6" s="6" t="s">
        <v>23</v>
      </c>
      <c r="G6" s="6">
        <v>0.6</v>
      </c>
      <c r="H6" s="6">
        <v>6</v>
      </c>
      <c r="I6" s="6">
        <v>3.6</v>
      </c>
      <c r="J6" s="6">
        <v>3.6</v>
      </c>
      <c r="K6" s="12">
        <v>0</v>
      </c>
      <c r="L6" s="12">
        <v>0</v>
      </c>
      <c r="M6" s="18">
        <v>0</v>
      </c>
      <c r="N6" s="19" t="s">
        <v>24</v>
      </c>
      <c r="O6" s="19" t="s">
        <v>25</v>
      </c>
      <c r="P6" s="20" t="s">
        <v>26</v>
      </c>
      <c r="Q6" s="28"/>
    </row>
    <row r="7" spans="1:17" ht="138" customHeight="1">
      <c r="A7" s="2">
        <v>216001</v>
      </c>
      <c r="B7" s="3" t="s">
        <v>21</v>
      </c>
      <c r="C7" s="4" t="s">
        <v>27</v>
      </c>
      <c r="D7" s="7"/>
      <c r="E7" s="8" t="s">
        <v>28</v>
      </c>
      <c r="F7" s="6" t="s">
        <v>23</v>
      </c>
      <c r="G7" s="9">
        <v>0.7</v>
      </c>
      <c r="H7" s="6">
        <v>4</v>
      </c>
      <c r="I7" s="9">
        <v>2.8</v>
      </c>
      <c r="J7" s="21">
        <v>2.8</v>
      </c>
      <c r="K7" s="12">
        <v>0</v>
      </c>
      <c r="L7" s="12">
        <v>0</v>
      </c>
      <c r="M7" s="18">
        <v>0</v>
      </c>
      <c r="N7" s="19" t="s">
        <v>24</v>
      </c>
      <c r="O7" s="19" t="s">
        <v>25</v>
      </c>
      <c r="P7" s="20" t="s">
        <v>26</v>
      </c>
      <c r="Q7" s="4"/>
    </row>
    <row r="8" spans="1:17" ht="273.75" customHeight="1">
      <c r="A8" s="2">
        <v>216001</v>
      </c>
      <c r="B8" s="3" t="s">
        <v>21</v>
      </c>
      <c r="C8" s="38" t="s">
        <v>45</v>
      </c>
      <c r="D8" s="38"/>
      <c r="E8" s="39" t="s">
        <v>47</v>
      </c>
      <c r="F8" s="40" t="s">
        <v>23</v>
      </c>
      <c r="G8" s="40">
        <v>0.698</v>
      </c>
      <c r="H8" s="40">
        <v>8</v>
      </c>
      <c r="I8" s="40">
        <f>G8*H8</f>
        <v>5.584</v>
      </c>
      <c r="J8" s="40">
        <f>I8</f>
        <v>5.584</v>
      </c>
      <c r="K8" s="41">
        <v>0</v>
      </c>
      <c r="L8" s="41">
        <v>0</v>
      </c>
      <c r="M8" s="18">
        <v>0</v>
      </c>
      <c r="N8" s="42" t="s">
        <v>46</v>
      </c>
      <c r="O8" s="19" t="s">
        <v>25</v>
      </c>
      <c r="P8" s="43" t="s">
        <v>26</v>
      </c>
      <c r="Q8" s="4"/>
    </row>
    <row r="9" spans="1:17" ht="91.5" customHeight="1">
      <c r="A9" s="2">
        <v>216001</v>
      </c>
      <c r="B9" s="3" t="s">
        <v>21</v>
      </c>
      <c r="C9" s="37" t="s">
        <v>29</v>
      </c>
      <c r="D9" s="10"/>
      <c r="E9" s="8" t="s">
        <v>30</v>
      </c>
      <c r="F9" s="6" t="s">
        <v>23</v>
      </c>
      <c r="G9" s="9">
        <v>0.3</v>
      </c>
      <c r="H9" s="11">
        <v>2</v>
      </c>
      <c r="I9" s="9">
        <v>0.6</v>
      </c>
      <c r="J9" s="21">
        <f>I9</f>
        <v>0.6</v>
      </c>
      <c r="K9" s="12">
        <v>0</v>
      </c>
      <c r="L9" s="12">
        <v>0</v>
      </c>
      <c r="M9" s="18">
        <v>0</v>
      </c>
      <c r="N9" s="19" t="s">
        <v>24</v>
      </c>
      <c r="O9" s="19" t="s">
        <v>25</v>
      </c>
      <c r="P9" s="20" t="s">
        <v>26</v>
      </c>
      <c r="Q9" s="4"/>
    </row>
    <row r="10" spans="1:17" ht="159" customHeight="1">
      <c r="A10" s="2">
        <v>216001</v>
      </c>
      <c r="B10" s="3" t="s">
        <v>21</v>
      </c>
      <c r="C10" s="10" t="s">
        <v>31</v>
      </c>
      <c r="D10" s="10"/>
      <c r="E10" s="8" t="s">
        <v>32</v>
      </c>
      <c r="F10" s="6" t="s">
        <v>23</v>
      </c>
      <c r="G10" s="9">
        <v>0.25</v>
      </c>
      <c r="H10" s="11">
        <v>5</v>
      </c>
      <c r="I10" s="9">
        <v>1.25</v>
      </c>
      <c r="J10" s="21">
        <f>I10</f>
        <v>1.25</v>
      </c>
      <c r="K10" s="12">
        <v>0</v>
      </c>
      <c r="L10" s="12">
        <v>0</v>
      </c>
      <c r="M10" s="18">
        <v>0</v>
      </c>
      <c r="N10" s="19" t="s">
        <v>24</v>
      </c>
      <c r="O10" s="19" t="s">
        <v>25</v>
      </c>
      <c r="P10" s="20" t="s">
        <v>26</v>
      </c>
      <c r="Q10" s="4"/>
    </row>
    <row r="11" spans="1:17" ht="154.5" customHeight="1">
      <c r="A11" s="2">
        <v>216001</v>
      </c>
      <c r="B11" s="3" t="s">
        <v>21</v>
      </c>
      <c r="C11" s="10" t="s">
        <v>33</v>
      </c>
      <c r="D11" s="10"/>
      <c r="E11" s="8" t="s">
        <v>34</v>
      </c>
      <c r="F11" s="6" t="s">
        <v>23</v>
      </c>
      <c r="G11" s="9">
        <v>1.45</v>
      </c>
      <c r="H11" s="11">
        <v>1</v>
      </c>
      <c r="I11" s="9">
        <v>1.45</v>
      </c>
      <c r="J11" s="21">
        <v>1.45</v>
      </c>
      <c r="K11" s="12">
        <v>0</v>
      </c>
      <c r="L11" s="12">
        <v>0</v>
      </c>
      <c r="M11" s="18">
        <v>0</v>
      </c>
      <c r="N11" s="19" t="s">
        <v>24</v>
      </c>
      <c r="O11" s="19" t="s">
        <v>25</v>
      </c>
      <c r="P11" s="20" t="s">
        <v>26</v>
      </c>
      <c r="Q11" s="4"/>
    </row>
    <row r="12" spans="1:17" ht="72.75" customHeight="1">
      <c r="A12" s="2">
        <v>216001</v>
      </c>
      <c r="B12" s="3" t="s">
        <v>21</v>
      </c>
      <c r="C12" s="10" t="s">
        <v>35</v>
      </c>
      <c r="D12" s="10"/>
      <c r="E12" s="8" t="s">
        <v>36</v>
      </c>
      <c r="F12" s="6" t="s">
        <v>23</v>
      </c>
      <c r="G12" s="9">
        <v>2.5</v>
      </c>
      <c r="H12" s="11">
        <v>3</v>
      </c>
      <c r="I12" s="9">
        <v>7.5</v>
      </c>
      <c r="J12" s="21">
        <f>I12</f>
        <v>7.5</v>
      </c>
      <c r="K12" s="12">
        <v>0</v>
      </c>
      <c r="L12" s="12">
        <v>0</v>
      </c>
      <c r="M12" s="18">
        <v>0</v>
      </c>
      <c r="N12" s="19" t="s">
        <v>24</v>
      </c>
      <c r="O12" s="19" t="s">
        <v>25</v>
      </c>
      <c r="P12" s="20" t="s">
        <v>26</v>
      </c>
      <c r="Q12" s="4"/>
    </row>
    <row r="13" spans="1:17" ht="269.25" customHeight="1">
      <c r="A13" s="2">
        <v>216001</v>
      </c>
      <c r="B13" s="3" t="s">
        <v>21</v>
      </c>
      <c r="C13" s="10" t="s">
        <v>37</v>
      </c>
      <c r="D13" s="10"/>
      <c r="E13" s="8" t="s">
        <v>44</v>
      </c>
      <c r="F13" s="6" t="s">
        <v>23</v>
      </c>
      <c r="G13" s="9">
        <v>4</v>
      </c>
      <c r="H13" s="11">
        <v>3</v>
      </c>
      <c r="I13" s="9">
        <v>12</v>
      </c>
      <c r="J13" s="21">
        <f>I13</f>
        <v>12</v>
      </c>
      <c r="K13" s="12">
        <v>0</v>
      </c>
      <c r="L13" s="12">
        <v>0</v>
      </c>
      <c r="M13" s="18">
        <v>0</v>
      </c>
      <c r="N13" s="19" t="s">
        <v>24</v>
      </c>
      <c r="O13" s="19" t="s">
        <v>25</v>
      </c>
      <c r="P13" s="20" t="s">
        <v>26</v>
      </c>
      <c r="Q13" s="4"/>
    </row>
    <row r="14" spans="1:21" ht="39" customHeight="1">
      <c r="A14" s="32" t="s">
        <v>38</v>
      </c>
      <c r="B14" s="32"/>
      <c r="C14" s="32"/>
      <c r="D14" s="32"/>
      <c r="E14" s="32"/>
      <c r="F14" s="7"/>
      <c r="G14" s="13"/>
      <c r="H14" s="7"/>
      <c r="I14" s="22">
        <f>SUM(I6:I13)</f>
        <v>34.784</v>
      </c>
      <c r="J14" s="21">
        <f>I14</f>
        <v>34.784</v>
      </c>
      <c r="K14" s="12"/>
      <c r="L14" s="12"/>
      <c r="M14" s="23"/>
      <c r="N14" s="12"/>
      <c r="O14" s="4"/>
      <c r="P14" s="24"/>
      <c r="Q14" s="12"/>
      <c r="U14" s="36"/>
    </row>
    <row r="15" spans="1:17" ht="57" customHeight="1">
      <c r="A15" s="33" t="s">
        <v>39</v>
      </c>
      <c r="B15" s="33"/>
      <c r="C15" s="33"/>
      <c r="D15" s="14"/>
      <c r="E15" s="15" t="s">
        <v>40</v>
      </c>
      <c r="F15" s="15"/>
      <c r="G15" s="16"/>
      <c r="H15" s="16"/>
      <c r="I15" s="14"/>
      <c r="J15" s="25"/>
      <c r="K15" s="26"/>
      <c r="L15" s="26" t="s">
        <v>41</v>
      </c>
      <c r="M15" s="27" t="s">
        <v>42</v>
      </c>
      <c r="N15" s="26"/>
      <c r="O15" s="34"/>
      <c r="P15" s="34"/>
      <c r="Q15" s="34"/>
    </row>
    <row r="16" spans="1:17" ht="57" customHeight="1">
      <c r="A16" s="17"/>
      <c r="B16" s="17"/>
      <c r="C16" s="17"/>
      <c r="D16" s="17"/>
      <c r="E16" s="17"/>
      <c r="F16" s="17"/>
      <c r="G16" s="17"/>
      <c r="H16" s="17"/>
      <c r="I16" s="17"/>
      <c r="J16" s="17"/>
      <c r="K16" s="17"/>
      <c r="L16" s="17"/>
      <c r="M16" s="17"/>
      <c r="N16" s="17"/>
      <c r="O16" s="17"/>
      <c r="P16" s="17"/>
      <c r="Q16" s="17"/>
    </row>
    <row r="17" spans="1:17" ht="57" customHeight="1">
      <c r="A17" s="17"/>
      <c r="B17" s="17"/>
      <c r="C17" s="17"/>
      <c r="D17" s="17"/>
      <c r="E17" s="17"/>
      <c r="F17" s="17"/>
      <c r="G17" s="17"/>
      <c r="H17" s="17"/>
      <c r="I17" s="17"/>
      <c r="J17" s="17"/>
      <c r="K17" s="17"/>
      <c r="L17" s="17"/>
      <c r="M17" s="17"/>
      <c r="N17" s="17"/>
      <c r="O17" s="17"/>
      <c r="P17" s="17"/>
      <c r="Q17" s="17"/>
    </row>
    <row r="18" spans="1:17" ht="57" customHeight="1">
      <c r="A18" s="17"/>
      <c r="B18" s="17"/>
      <c r="C18" s="17"/>
      <c r="D18" s="17"/>
      <c r="E18" s="17"/>
      <c r="F18" s="17"/>
      <c r="G18" s="17"/>
      <c r="H18" s="17"/>
      <c r="I18" s="17"/>
      <c r="J18" s="17"/>
      <c r="K18" s="17"/>
      <c r="L18" s="17"/>
      <c r="M18" s="17"/>
      <c r="N18" s="17"/>
      <c r="O18" s="17"/>
      <c r="P18" s="17"/>
      <c r="Q18" s="17"/>
    </row>
    <row r="19" spans="1:17" ht="57" customHeight="1">
      <c r="A19" s="17"/>
      <c r="B19" s="17"/>
      <c r="C19" s="17"/>
      <c r="D19" s="17"/>
      <c r="E19" s="17"/>
      <c r="F19" s="17"/>
      <c r="G19" s="17"/>
      <c r="H19" s="17"/>
      <c r="I19" s="17"/>
      <c r="J19" s="17"/>
      <c r="K19" s="17"/>
      <c r="L19" s="17"/>
      <c r="M19" s="17"/>
      <c r="N19" s="17"/>
      <c r="O19" s="17"/>
      <c r="P19" s="17"/>
      <c r="Q19" s="17"/>
    </row>
    <row r="20" spans="1:17" ht="57" customHeight="1">
      <c r="A20" s="17"/>
      <c r="B20" s="17"/>
      <c r="C20" s="17"/>
      <c r="D20" s="17"/>
      <c r="E20" s="17"/>
      <c r="F20" s="17"/>
      <c r="G20" s="17"/>
      <c r="H20" s="17"/>
      <c r="I20" s="17"/>
      <c r="J20" s="17"/>
      <c r="K20" s="17"/>
      <c r="L20" s="17"/>
      <c r="M20" s="17"/>
      <c r="N20" s="17"/>
      <c r="O20" s="17"/>
      <c r="P20" s="17"/>
      <c r="Q20" s="17"/>
    </row>
    <row r="21" spans="1:17" ht="57" customHeight="1">
      <c r="A21" s="17"/>
      <c r="B21" s="17"/>
      <c r="C21" s="17"/>
      <c r="D21" s="17"/>
      <c r="E21" s="17"/>
      <c r="F21" s="17"/>
      <c r="G21" s="17"/>
      <c r="H21" s="17"/>
      <c r="I21" s="17"/>
      <c r="J21" s="17"/>
      <c r="K21" s="17"/>
      <c r="L21" s="17"/>
      <c r="M21" s="17"/>
      <c r="N21" s="17"/>
      <c r="O21" s="17"/>
      <c r="P21" s="17"/>
      <c r="Q21" s="17"/>
    </row>
    <row r="22" spans="1:17" ht="57" customHeight="1">
      <c r="A22" s="17"/>
      <c r="B22" s="17"/>
      <c r="C22" s="17"/>
      <c r="D22" s="17"/>
      <c r="E22" s="17"/>
      <c r="F22" s="17"/>
      <c r="G22" s="17"/>
      <c r="H22" s="17"/>
      <c r="I22" s="17"/>
      <c r="J22" s="17"/>
      <c r="K22" s="17"/>
      <c r="L22" s="17"/>
      <c r="M22" s="17"/>
      <c r="N22" s="17"/>
      <c r="O22" s="17"/>
      <c r="P22" s="17"/>
      <c r="Q22" s="17"/>
    </row>
    <row r="23" spans="1:17" ht="57" customHeight="1">
      <c r="A23" s="17"/>
      <c r="B23" s="17"/>
      <c r="C23" s="17"/>
      <c r="D23" s="17"/>
      <c r="E23" s="17"/>
      <c r="F23" s="17"/>
      <c r="G23" s="17"/>
      <c r="H23" s="17"/>
      <c r="I23" s="17"/>
      <c r="J23" s="17"/>
      <c r="K23" s="17"/>
      <c r="L23" s="17"/>
      <c r="M23" s="17"/>
      <c r="N23" s="17"/>
      <c r="O23" s="17"/>
      <c r="P23" s="17"/>
      <c r="Q23" s="17"/>
    </row>
    <row r="24" spans="1:17" ht="57" customHeight="1">
      <c r="A24" s="17"/>
      <c r="B24" s="17"/>
      <c r="C24" s="17"/>
      <c r="D24" s="17"/>
      <c r="E24" s="17"/>
      <c r="F24" s="17"/>
      <c r="G24" s="17"/>
      <c r="H24" s="17"/>
      <c r="I24" s="17"/>
      <c r="J24" s="17"/>
      <c r="K24" s="17"/>
      <c r="L24" s="17"/>
      <c r="M24" s="17"/>
      <c r="N24" s="17"/>
      <c r="O24" s="17"/>
      <c r="P24" s="17"/>
      <c r="Q24" s="17"/>
    </row>
    <row r="25" spans="1:17" ht="57" customHeight="1">
      <c r="A25" s="17"/>
      <c r="B25" s="17"/>
      <c r="C25" s="17"/>
      <c r="D25" s="17"/>
      <c r="E25" s="17"/>
      <c r="F25" s="17"/>
      <c r="G25" s="17"/>
      <c r="H25" s="17"/>
      <c r="I25" s="17"/>
      <c r="J25" s="17"/>
      <c r="K25" s="17"/>
      <c r="L25" s="17"/>
      <c r="M25" s="17"/>
      <c r="N25" s="17"/>
      <c r="O25" s="17"/>
      <c r="P25" s="17"/>
      <c r="Q25" s="17"/>
    </row>
    <row r="26" spans="1:17" ht="57" customHeight="1">
      <c r="A26" s="17"/>
      <c r="B26" s="17"/>
      <c r="C26" s="17"/>
      <c r="D26" s="17"/>
      <c r="E26" s="17"/>
      <c r="F26" s="17"/>
      <c r="G26" s="17"/>
      <c r="H26" s="17"/>
      <c r="I26" s="17"/>
      <c r="J26" s="17"/>
      <c r="K26" s="17"/>
      <c r="L26" s="17"/>
      <c r="M26" s="17"/>
      <c r="N26" s="17"/>
      <c r="O26" s="17"/>
      <c r="P26" s="17"/>
      <c r="Q26" s="17"/>
    </row>
    <row r="27" spans="1:17" ht="57" customHeight="1">
      <c r="A27" s="17"/>
      <c r="B27" s="17"/>
      <c r="C27" s="17"/>
      <c r="D27" s="17"/>
      <c r="E27" s="17"/>
      <c r="F27" s="17"/>
      <c r="G27" s="17"/>
      <c r="H27" s="17"/>
      <c r="I27" s="17"/>
      <c r="J27" s="17"/>
      <c r="K27" s="17"/>
      <c r="L27" s="17"/>
      <c r="M27" s="17"/>
      <c r="N27" s="17"/>
      <c r="O27" s="17"/>
      <c r="P27" s="17"/>
      <c r="Q27" s="17"/>
    </row>
    <row r="28" spans="1:17" ht="57" customHeight="1">
      <c r="A28" s="17"/>
      <c r="B28" s="17"/>
      <c r="C28" s="17"/>
      <c r="D28" s="17"/>
      <c r="E28" s="17"/>
      <c r="F28" s="17"/>
      <c r="G28" s="17"/>
      <c r="H28" s="17"/>
      <c r="I28" s="17"/>
      <c r="J28" s="17"/>
      <c r="K28" s="17"/>
      <c r="L28" s="17"/>
      <c r="M28" s="17"/>
      <c r="N28" s="17"/>
      <c r="O28" s="17"/>
      <c r="P28" s="17"/>
      <c r="Q28" s="17"/>
    </row>
    <row r="29" spans="1:17" ht="57" customHeight="1">
      <c r="A29" s="17"/>
      <c r="B29" s="17"/>
      <c r="C29" s="17"/>
      <c r="D29" s="17"/>
      <c r="E29" s="17"/>
      <c r="F29" s="17"/>
      <c r="G29" s="17"/>
      <c r="H29" s="17"/>
      <c r="I29" s="17"/>
      <c r="J29" s="17"/>
      <c r="K29" s="17"/>
      <c r="L29" s="17"/>
      <c r="M29" s="17"/>
      <c r="N29" s="17"/>
      <c r="O29" s="17"/>
      <c r="P29" s="17"/>
      <c r="Q29" s="17"/>
    </row>
    <row r="30" spans="1:17" ht="57" customHeight="1">
      <c r="A30" s="17"/>
      <c r="B30" s="17"/>
      <c r="C30" s="17"/>
      <c r="D30" s="17"/>
      <c r="E30" s="17"/>
      <c r="F30" s="17"/>
      <c r="G30" s="17"/>
      <c r="H30" s="17"/>
      <c r="I30" s="17"/>
      <c r="J30" s="17"/>
      <c r="K30" s="17"/>
      <c r="L30" s="17"/>
      <c r="M30" s="17"/>
      <c r="N30" s="17"/>
      <c r="O30" s="17"/>
      <c r="P30" s="17"/>
      <c r="Q30" s="17"/>
    </row>
    <row r="31" spans="1:17" ht="57" customHeight="1">
      <c r="A31" s="17"/>
      <c r="B31" s="17"/>
      <c r="C31" s="17"/>
      <c r="D31" s="17"/>
      <c r="E31" s="17"/>
      <c r="F31" s="17"/>
      <c r="G31" s="17"/>
      <c r="H31" s="17"/>
      <c r="I31" s="17"/>
      <c r="J31" s="17"/>
      <c r="K31" s="17"/>
      <c r="L31" s="17"/>
      <c r="M31" s="17"/>
      <c r="N31" s="17"/>
      <c r="O31" s="17"/>
      <c r="P31" s="17"/>
      <c r="Q31" s="17"/>
    </row>
    <row r="32" spans="1:17" ht="57" customHeight="1">
      <c r="A32" s="17"/>
      <c r="B32" s="17"/>
      <c r="C32" s="17"/>
      <c r="D32" s="17"/>
      <c r="E32" s="17"/>
      <c r="F32" s="17"/>
      <c r="G32" s="17"/>
      <c r="H32" s="17"/>
      <c r="I32" s="17"/>
      <c r="J32" s="17"/>
      <c r="K32" s="17"/>
      <c r="L32" s="17"/>
      <c r="M32" s="17"/>
      <c r="N32" s="17"/>
      <c r="O32" s="17"/>
      <c r="P32" s="17"/>
      <c r="Q32" s="17"/>
    </row>
    <row r="33" spans="1:17" ht="57" customHeight="1">
      <c r="A33" s="17"/>
      <c r="B33" s="17"/>
      <c r="C33" s="17"/>
      <c r="D33" s="17"/>
      <c r="E33" s="17"/>
      <c r="F33" s="17"/>
      <c r="G33" s="17"/>
      <c r="H33" s="17"/>
      <c r="I33" s="17"/>
      <c r="J33" s="17"/>
      <c r="K33" s="17"/>
      <c r="L33" s="17"/>
      <c r="M33" s="17"/>
      <c r="N33" s="17"/>
      <c r="O33" s="17"/>
      <c r="P33" s="17"/>
      <c r="Q33" s="17"/>
    </row>
    <row r="34" spans="1:17" ht="57" customHeight="1">
      <c r="A34" s="17"/>
      <c r="B34" s="17"/>
      <c r="C34" s="17"/>
      <c r="D34" s="17"/>
      <c r="E34" s="17"/>
      <c r="F34" s="17"/>
      <c r="G34" s="17"/>
      <c r="H34" s="17"/>
      <c r="I34" s="17"/>
      <c r="J34" s="17"/>
      <c r="K34" s="17"/>
      <c r="L34" s="17"/>
      <c r="M34" s="17"/>
      <c r="N34" s="17"/>
      <c r="O34" s="17"/>
      <c r="P34" s="17"/>
      <c r="Q34" s="17"/>
    </row>
    <row r="35" spans="1:17" ht="57" customHeight="1">
      <c r="A35" s="17"/>
      <c r="B35" s="17"/>
      <c r="C35" s="17"/>
      <c r="D35" s="17"/>
      <c r="E35" s="17"/>
      <c r="F35" s="17"/>
      <c r="G35" s="17"/>
      <c r="H35" s="17"/>
      <c r="I35" s="17"/>
      <c r="J35" s="17"/>
      <c r="K35" s="17"/>
      <c r="L35" s="17"/>
      <c r="M35" s="17"/>
      <c r="N35" s="17"/>
      <c r="O35" s="17"/>
      <c r="P35" s="17"/>
      <c r="Q35" s="17"/>
    </row>
  </sheetData>
  <sheetProtection/>
  <mergeCells count="11">
    <mergeCell ref="Q3:Q5"/>
    <mergeCell ref="I3:M4"/>
    <mergeCell ref="A3:H4"/>
    <mergeCell ref="A1:Q1"/>
    <mergeCell ref="A2:Q2"/>
    <mergeCell ref="A14:E14"/>
    <mergeCell ref="A15:C15"/>
    <mergeCell ref="O15:Q15"/>
    <mergeCell ref="N3:N5"/>
    <mergeCell ref="O3:O5"/>
    <mergeCell ref="P3:P5"/>
  </mergeCells>
  <printOptions horizontalCentered="1"/>
  <pageMargins left="0.35" right="0.35" top="0.39" bottom="0.39" header="0.51" footer="0.51"/>
  <pageSetup horizontalDpi="600" verticalDpi="600" orientation="landscape" paperSize="9" scale="90"/>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Gxsti</cp:lastModifiedBy>
  <cp:lastPrinted>2018-05-09T08:29:28Z</cp:lastPrinted>
  <dcterms:created xsi:type="dcterms:W3CDTF">2009-07-22T09:25:25Z</dcterms:created>
  <dcterms:modified xsi:type="dcterms:W3CDTF">2018-11-29T03:02:45Z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